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28920" yWindow="-120" windowWidth="29040" windowHeight="16440"/>
  </bookViews>
  <sheets>
    <sheet name="NASLOVNA" sheetId="19" r:id="rId1"/>
    <sheet name="RADOVI" sheetId="17" r:id="rId2"/>
  </sheets>
  <definedNames>
    <definedName name="_Toc532263130" localSheetId="1">RADOVI!#REF!</definedName>
    <definedName name="_Toc532263132" localSheetId="1">RADOVI!#REF!</definedName>
    <definedName name="_Toc532286383" localSheetId="1">RADOVI!#REF!</definedName>
    <definedName name="_Toc532286385" localSheetId="1">RADOVI!#REF!</definedName>
    <definedName name="_xlnm.Print_Titles" localSheetId="1">RADOVI!#REF!</definedName>
    <definedName name="_xlnm.Print_Area" localSheetId="0">NASLOVNA!$A$1:$K$44</definedName>
    <definedName name="_xlnm.Print_Area" localSheetId="1">RADOVI!$A$1:$F$75</definedName>
  </definedNames>
  <calcPr calcId="145621"/>
</workbook>
</file>

<file path=xl/calcChain.xml><?xml version="1.0" encoding="utf-8"?>
<calcChain xmlns="http://schemas.openxmlformats.org/spreadsheetml/2006/main">
  <c r="F45" i="17" l="1"/>
  <c r="F43" i="17"/>
  <c r="F41" i="17"/>
  <c r="F39" i="17"/>
  <c r="F38" i="17"/>
  <c r="F37" i="17"/>
  <c r="F33" i="17"/>
  <c r="F32" i="17"/>
  <c r="F28" i="17" l="1"/>
  <c r="F24" i="17"/>
  <c r="F17" i="17"/>
  <c r="F16" i="17"/>
  <c r="F21" i="17"/>
  <c r="F15" i="17"/>
  <c r="F9" i="17"/>
  <c r="F48" i="17" l="1"/>
  <c r="F49" i="17" s="1"/>
  <c r="F50" i="17" s="1"/>
</calcChain>
</file>

<file path=xl/sharedStrings.xml><?xml version="1.0" encoding="utf-8"?>
<sst xmlns="http://schemas.openxmlformats.org/spreadsheetml/2006/main" count="103" uniqueCount="88">
  <si>
    <t>3.</t>
  </si>
  <si>
    <t>2.</t>
  </si>
  <si>
    <t>4.</t>
  </si>
  <si>
    <t>5.</t>
  </si>
  <si>
    <t>1.</t>
  </si>
  <si>
    <t>Broj stavke</t>
  </si>
  <si>
    <t>Opis stavke</t>
  </si>
  <si>
    <t>JM</t>
  </si>
  <si>
    <t>KOLIČINA</t>
  </si>
  <si>
    <t>J. C.</t>
  </si>
  <si>
    <t>Iznos</t>
  </si>
  <si>
    <t>Obračun radova:</t>
  </si>
  <si>
    <t>2.1.</t>
  </si>
  <si>
    <t>m3</t>
  </si>
  <si>
    <r>
      <t>m</t>
    </r>
    <r>
      <rPr>
        <sz val="10"/>
        <color indexed="8"/>
        <rFont val="Calibri"/>
        <family val="2"/>
        <charset val="238"/>
      </rPr>
      <t>³</t>
    </r>
  </si>
  <si>
    <t>kg</t>
  </si>
  <si>
    <t>Betoniranje i armiranje potpornih zidova ograde, betonom razreda tlačne čvrstoće C 25/30, aramatura kvalitete B 500, XC2 u zemlji, na prethodno izvedenim temeljnim trakama.</t>
  </si>
  <si>
    <r>
      <t>Obračun po m</t>
    </r>
    <r>
      <rPr>
        <sz val="10"/>
        <rFont val="Calibri"/>
        <family val="2"/>
        <charset val="238"/>
      </rPr>
      <t>³ ugrađenog materijala u zbijenom stanju.</t>
    </r>
  </si>
  <si>
    <t>Jedinična cijena sadrži troškove dobave, razastiranja, zbijanja i finog planiranja kamenog materijala, čišćenje okolnog terena i svega ostalog potrebnog za potpuno dovršenje posla.</t>
  </si>
  <si>
    <t>IZVEDBA DRENAŽE</t>
  </si>
  <si>
    <t>Stavka obuhvaća iskop rovova za drenažu prosječne dubine 1,20m.
Rov se iskapa isključivo strojno, buldozerima, bagerima ili univerzalnim strojevima, a ručno jedino tamo gdje to strojevi ne bi mogli obaviti na zadovoljavajući način. Po dnu rova i okolnim rubovima se polaže geotekstil, zatim se postavlja drenažna cijev fi 100. Nakon toga se zasipava rov sa batudom u sloju od 80 cm, zatim se preklapa geotekstil preko batude te nakon svega se zatrpava rov sa zemljom.</t>
  </si>
  <si>
    <t>Rad se mjeri u m1 izvedene drenaže.</t>
  </si>
  <si>
    <t>m1</t>
  </si>
  <si>
    <t>IZVEDBA PARKINGA</t>
  </si>
  <si>
    <t>U stavku je uključen utovar i prijevoz do mjesta ugradnje, te prijevoz viška materijala na deponiju, pronalazak deponije i svi troškovi deponiranja. U ovoj stvaci je i dranaža uz prometnicu, tj. ispod parkinga s obzirom da nemamo gdje odvesti vodu sada kada više nema jarka (cca. 130 m).</t>
  </si>
  <si>
    <t>Rad se mjeri u m3 i m2.</t>
  </si>
  <si>
    <t>2.2.</t>
  </si>
  <si>
    <t>2.3.</t>
  </si>
  <si>
    <t>Geotekstil</t>
  </si>
  <si>
    <t>Batuda</t>
  </si>
  <si>
    <t>m2</t>
  </si>
  <si>
    <t>UKLANJANJE OGRADE GROBLJA</t>
  </si>
  <si>
    <t>Potrtebno je ukloniti postojeću ogradu groblja zato što će se urušiti prilikom iskopa staza na vrhu novog groblja. Kopa se cca 1,00 u dubinu uz postojeću ogradu za nasipe novih pješaćkih staza.</t>
  </si>
  <si>
    <t>Rad se obračunava po 1m ograde.</t>
  </si>
  <si>
    <t>PDV 25%</t>
  </si>
  <si>
    <t>SVEUKUPNO</t>
  </si>
  <si>
    <t>Stavka obuhvaća nasipavanje i nabijanje slojeva za parking uz potporni zid. Prvo postavlja geotekstil, zatim se nasipava sloj batude od 30 cm, te nakon batude dolazi završni sloj drobljenog kamena od 10 cm.
Iskop se obavlja prema visinskim kotama iz projekta  te propisanim nagibima kosina.</t>
  </si>
  <si>
    <t>Drobljeni kamen</t>
  </si>
  <si>
    <t>IZVEDBA ŽIČANE OGRADE</t>
  </si>
  <si>
    <t>Stavka obuhvaća iskop za temelje betonskih stupova, dobavu i ugradnju betona za temelje stupova, dobavu i ugradnju stupova sa montažnim parapetima te dobavu i postavu žičane ograde visine 1,50 m. Obračun stavke po m1.</t>
  </si>
  <si>
    <t>6.</t>
  </si>
  <si>
    <t>Betoniranje i armiranje trakastih temelja zida, betonom razreda tlačne čvrstoće C 25/30, aramatura kvalitete B 500, XC2 u zemlji.</t>
  </si>
  <si>
    <t>6.1.</t>
  </si>
  <si>
    <t>beton</t>
  </si>
  <si>
    <t>armatura</t>
  </si>
  <si>
    <t>oplata</t>
  </si>
  <si>
    <t>6.2.</t>
  </si>
  <si>
    <t>7.</t>
  </si>
  <si>
    <t>7.1.</t>
  </si>
  <si>
    <t>7.2.</t>
  </si>
  <si>
    <t>7.3.</t>
  </si>
  <si>
    <r>
      <t>Obračun po m</t>
    </r>
    <r>
      <rPr>
        <sz val="10"/>
        <rFont val="Calibri"/>
        <family val="2"/>
        <charset val="238"/>
      </rPr>
      <t>³ ugrađenog betona, kg ugrađene armature i m² potrebne oplate. Obračun je potrebno izvršiti prema stvarno ugrađenim količinama nakon izvedbe radova.</t>
    </r>
  </si>
  <si>
    <t>8.</t>
  </si>
  <si>
    <t>Stavka obuhvaća površinski iskop humusa u debljini sloja od 30cm. Humus se iskapa isključivo strojno, buldozerima, bagerima ili univerzalnim strojevima, a ručno jedino tamo gdje to strojevi ne bi mogli obaviti na zadovoljavajući način. U stavku je uključen utovar i prijevoz do mjesta ugradnje, te prijevoz viška materijala na deponiju, pronalazak deponije i svi troškovi deponiranja. Rad se mjeri u kubičnim metrima stvarno iskopanog humusa, mjereno u sraslom stanju.</t>
  </si>
  <si>
    <t>9.</t>
  </si>
  <si>
    <t xml:space="preserve">Stavka obuhvaća široke iskope predviđene projektom, uključivo prethodno zasijecanje asfalta postojeće kolničke konstrukcije, odvoz iskopanog materijala na deponiju, pronalazak deponije i sve troškove deponiranja.
Iskop se obavlja prema visinskim kotama iz projekta  te propisanim nagibima kosina. </t>
  </si>
  <si>
    <t>10.</t>
  </si>
  <si>
    <t>Izveda vodovodne instalacije s postojećeg groblja na novi dio groblja. Jedinična cijena obuhvaća iskop za cijevi, dobavu i polaganje PEHD DN15 cijevi, zatrpavanje kanala. Obračun po m1.</t>
  </si>
  <si>
    <t>Ukupno (Kn)</t>
  </si>
  <si>
    <t>Dobava materijala, razastiranje i nabijanje drenažnog šljunčanog materijala uz potporni zid, odnosno oko procjednica. Iza potpornog zida se ugrađuje klin od drobljenog kamenog materijala koji se zbija u slojevima. Visina klina iznosi cca 160 cm, a debljina 30 cm.</t>
  </si>
  <si>
    <t>Građevinski radovi - 2 . Faza</t>
  </si>
  <si>
    <t>MJESTO I DATUM:</t>
  </si>
  <si>
    <t>Mihael Cahun mag.ing.aedif.</t>
  </si>
  <si>
    <t>DIREKTOR:</t>
  </si>
  <si>
    <t>Vladimir Vlah, d.i.e.</t>
  </si>
  <si>
    <t>Krunoslav Kuštelega, dipl.ing.građ.</t>
  </si>
  <si>
    <t>Petra Korpar, mag.ing.arch.</t>
  </si>
  <si>
    <t>PROJEKTANTI:</t>
  </si>
  <si>
    <t>GLAVNI PROJEKTANT:</t>
  </si>
  <si>
    <t>P-029/18-MC</t>
  </si>
  <si>
    <t>BROJ PROJEKTA:</t>
  </si>
  <si>
    <t xml:space="preserve">DRUŠKOVEC
k.č.br. 1563, k.o. Druškovec
</t>
  </si>
  <si>
    <t>Lokacija:</t>
  </si>
  <si>
    <t xml:space="preserve">Općina Maruševec
Maruševec 6,
42243 Maruševec
</t>
  </si>
  <si>
    <t>Investitor:</t>
  </si>
  <si>
    <t>PROŠIRENJE MJESNOG
GROBLJA U DRUŠKOVCU</t>
  </si>
  <si>
    <t>Građevina:</t>
  </si>
  <si>
    <r>
      <rPr>
        <b/>
        <sz val="25"/>
        <rFont val="Calibri"/>
        <family val="2"/>
        <charset val="238"/>
      </rPr>
      <t>TROŠKOVNIK</t>
    </r>
    <r>
      <rPr>
        <sz val="10"/>
        <rFont val="Arial"/>
        <family val="2"/>
        <charset val="238"/>
      </rPr>
      <t xml:space="preserve">
</t>
    </r>
    <r>
      <rPr>
        <b/>
        <sz val="20"/>
        <rFont val="Calibri"/>
        <family val="2"/>
        <charset val="238"/>
      </rPr>
      <t>GRAĐEVINSKIH RADOVA - II. FAZA</t>
    </r>
  </si>
  <si>
    <t>Naziv ponuditelja:</t>
  </si>
  <si>
    <t>Adresa:</t>
  </si>
  <si>
    <t>OIB:</t>
  </si>
  <si>
    <t>IBAN:</t>
  </si>
  <si>
    <t>Telefon / fax:</t>
  </si>
  <si>
    <t>E - mail:</t>
  </si>
  <si>
    <t>Mjesto i datum: 
____________________________</t>
  </si>
  <si>
    <t>Ponuditelj: 
_____________________________________________________</t>
  </si>
  <si>
    <t>M.P.            
Potpis: 
_____________________________________</t>
  </si>
  <si>
    <t>Ivanec, ožujak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</si>
</sst>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n&quot;_-;\-* #,##0.00\ &quot;kn&quot;_-;_-* &quot;-&quot;??\ &quot;kn&quot;_-;_-@_-"/>
    <numFmt numFmtId="164" formatCode="#,##0.00\ &quot;kn&quot;"/>
  </numFmts>
  <fonts count="31">
    <font>
      <sz val="11"/>
      <color theme="1"/>
      <name val="Calibri"/>
      <family val="2"/>
      <charset val="238"/>
      <scheme val="minor"/>
    </font>
    <font>
      <sz val="10"/>
      <name val="Arial"/>
      <family val="2"/>
      <charset val="238"/>
    </font>
    <font>
      <sz val="10"/>
      <name val="Calibri"/>
      <family val="2"/>
      <charset val="238"/>
    </font>
    <font>
      <b/>
      <sz val="12"/>
      <name val="Calibri"/>
      <family val="2"/>
      <charset val="238"/>
    </font>
    <font>
      <sz val="12"/>
      <name val="Calibri"/>
      <family val="2"/>
      <charset val="238"/>
    </font>
    <font>
      <sz val="12"/>
      <name val="HRHelvetica"/>
    </font>
    <font>
      <sz val="8"/>
      <name val="Tahoma"/>
      <family val="2"/>
      <charset val="238"/>
    </font>
    <font>
      <sz val="7"/>
      <name val="Tahoma"/>
      <family val="2"/>
      <charset val="238"/>
    </font>
    <font>
      <sz val="10"/>
      <name val="Arial"/>
      <family val="2"/>
      <charset val="238"/>
    </font>
    <font>
      <sz val="9"/>
      <name val="Arial"/>
      <family val="2"/>
      <charset val="238"/>
    </font>
    <font>
      <b/>
      <sz val="12"/>
      <name val="Tahoma"/>
      <family val="2"/>
      <charset val="238"/>
    </font>
    <font>
      <i/>
      <sz val="10"/>
      <name val="Calibri"/>
      <family val="2"/>
      <charset val="238"/>
    </font>
    <font>
      <sz val="10"/>
      <color indexed="8"/>
      <name val="Calibri"/>
      <family val="2"/>
      <charset val="238"/>
    </font>
    <font>
      <sz val="11"/>
      <color rgb="FF000000"/>
      <name val="Calibri"/>
      <family val="2"/>
      <charset val="238"/>
    </font>
    <font>
      <sz val="10"/>
      <color theme="1"/>
      <name val="Calibri"/>
      <family val="2"/>
      <charset val="238"/>
      <scheme val="minor"/>
    </font>
    <font>
      <sz val="10"/>
      <name val="Calibri"/>
      <family val="2"/>
      <charset val="238"/>
      <scheme val="minor"/>
    </font>
    <font>
      <b/>
      <sz val="10"/>
      <name val="Calibri"/>
      <family val="2"/>
      <charset val="238"/>
      <scheme val="minor"/>
    </font>
    <font>
      <sz val="10"/>
      <color rgb="FFFF0000"/>
      <name val="Arial"/>
      <family val="2"/>
      <charset val="238"/>
    </font>
    <font>
      <b/>
      <sz val="11"/>
      <name val="Calibri"/>
      <family val="2"/>
      <charset val="238"/>
      <scheme val="minor"/>
    </font>
    <font>
      <sz val="11"/>
      <name val="Calibri"/>
      <family val="2"/>
      <charset val="238"/>
      <scheme val="minor"/>
    </font>
    <font>
      <b/>
      <sz val="25"/>
      <name val="Calibri"/>
      <family val="2"/>
      <charset val="238"/>
    </font>
    <font>
      <b/>
      <sz val="20"/>
      <name val="Calibri"/>
      <family val="2"/>
      <charset val="238"/>
    </font>
    <font>
      <sz val="11"/>
      <color theme="1"/>
      <name val="Arial"/>
      <family val="2"/>
    </font>
    <font>
      <b/>
      <sz val="11"/>
      <color theme="1"/>
      <name val="Arial"/>
      <family val="2"/>
    </font>
    <font>
      <sz val="11"/>
      <name val="Arial"/>
      <family val="2"/>
    </font>
    <font>
      <b/>
      <sz val="11"/>
      <name val="Arial"/>
      <family val="2"/>
    </font>
    <font>
      <sz val="9"/>
      <name val="Calibri"/>
      <family val="2"/>
      <charset val="238"/>
    </font>
    <font>
      <b/>
      <sz val="12"/>
      <name val="Arial"/>
      <family val="2"/>
      <charset val="238"/>
    </font>
    <font>
      <b/>
      <sz val="11"/>
      <color theme="1"/>
      <name val="Arial"/>
      <family val="2"/>
      <charset val="238"/>
    </font>
    <font>
      <sz val="11"/>
      <name val="Arial"/>
      <family val="2"/>
      <charset val="238"/>
    </font>
    <font>
      <b/>
      <sz val="11"/>
      <name val="Arial"/>
      <family val="2"/>
      <charset val="238"/>
    </font>
  </fonts>
  <fills count="4">
    <fill>
      <patternFill patternType="none"/>
    </fill>
    <fill>
      <patternFill patternType="gray125"/>
    </fill>
    <fill>
      <patternFill patternType="solid">
        <fgColor indexed="42"/>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44" fontId="1" fillId="0" borderId="0" applyFont="0" applyFill="0" applyBorder="0" applyAlignment="0" applyProtection="0"/>
    <xf numFmtId="0" fontId="1" fillId="0" borderId="0"/>
    <xf numFmtId="0" fontId="8" fillId="0" borderId="0"/>
    <xf numFmtId="0" fontId="5" fillId="0" borderId="0"/>
    <xf numFmtId="0" fontId="1" fillId="0" borderId="0"/>
    <xf numFmtId="0" fontId="13" fillId="0" borderId="0"/>
    <xf numFmtId="0" fontId="1" fillId="0" borderId="0"/>
    <xf numFmtId="0" fontId="1" fillId="0" borderId="0"/>
    <xf numFmtId="0" fontId="9" fillId="0" borderId="0">
      <alignment horizontal="justify" vertical="center" wrapText="1"/>
      <protection locked="0"/>
    </xf>
  </cellStyleXfs>
  <cellXfs count="111">
    <xf numFmtId="0" fontId="0" fillId="0" borderId="0" xfId="0"/>
    <xf numFmtId="0" fontId="15" fillId="0" borderId="0" xfId="0" applyFont="1" applyAlignment="1">
      <alignment horizontal="justify" vertical="top" wrapText="1"/>
    </xf>
    <xf numFmtId="0" fontId="7" fillId="0" borderId="0" xfId="4" applyFont="1"/>
    <xf numFmtId="0" fontId="6" fillId="0" borderId="0" xfId="4" applyFont="1" applyAlignment="1">
      <alignment horizontal="justify" vertical="top" wrapText="1"/>
    </xf>
    <xf numFmtId="4" fontId="6" fillId="0" borderId="0" xfId="4" applyNumberFormat="1" applyFont="1"/>
    <xf numFmtId="0" fontId="6" fillId="0" borderId="0" xfId="4" applyFont="1"/>
    <xf numFmtId="0" fontId="6" fillId="0" borderId="0" xfId="4" applyFont="1" applyAlignment="1">
      <alignment horizontal="center"/>
    </xf>
    <xf numFmtId="0" fontId="10" fillId="0" borderId="0" xfId="4" applyFont="1" applyAlignment="1">
      <alignment vertical="center"/>
    </xf>
    <xf numFmtId="0" fontId="10" fillId="2" borderId="0" xfId="4" applyFont="1" applyFill="1" applyAlignment="1">
      <alignment vertical="center"/>
    </xf>
    <xf numFmtId="49" fontId="11" fillId="0" borderId="1" xfId="4" applyNumberFormat="1" applyFont="1" applyBorder="1" applyAlignment="1">
      <alignment horizontal="center" vertical="center" wrapText="1"/>
    </xf>
    <xf numFmtId="0" fontId="2" fillId="0" borderId="1" xfId="4" applyFont="1" applyBorder="1" applyAlignment="1">
      <alignment horizontal="justify" vertical="center" wrapText="1"/>
    </xf>
    <xf numFmtId="0" fontId="2" fillId="0" borderId="1" xfId="4" applyFont="1" applyBorder="1" applyAlignment="1">
      <alignment horizontal="center" vertical="center"/>
    </xf>
    <xf numFmtId="4" fontId="2" fillId="0" borderId="1" xfId="4" applyNumberFormat="1" applyFont="1" applyBorder="1" applyAlignment="1">
      <alignment horizontal="center" vertical="center"/>
    </xf>
    <xf numFmtId="0" fontId="3" fillId="3" borderId="2" xfId="4" applyFont="1" applyFill="1" applyBorder="1" applyAlignment="1">
      <alignment horizontal="left" vertical="top" wrapText="1"/>
    </xf>
    <xf numFmtId="0" fontId="3" fillId="3" borderId="2" xfId="4" applyFont="1" applyFill="1" applyBorder="1" applyAlignment="1">
      <alignment horizontal="center"/>
    </xf>
    <xf numFmtId="4" fontId="3" fillId="3" borderId="2" xfId="4" applyNumberFormat="1" applyFont="1" applyFill="1" applyBorder="1"/>
    <xf numFmtId="0" fontId="2" fillId="0" borderId="0" xfId="4" applyFont="1" applyAlignment="1">
      <alignment horizontal="left" vertical="top" wrapText="1"/>
    </xf>
    <xf numFmtId="4" fontId="2" fillId="0" borderId="0" xfId="4" applyNumberFormat="1" applyFont="1"/>
    <xf numFmtId="164" fontId="2" fillId="0" borderId="0" xfId="4" applyNumberFormat="1" applyFont="1"/>
    <xf numFmtId="0" fontId="2" fillId="0" borderId="0" xfId="4" applyFont="1" applyAlignment="1">
      <alignment horizontal="center"/>
    </xf>
    <xf numFmtId="49" fontId="2" fillId="0" borderId="0" xfId="4" applyNumberFormat="1" applyFont="1" applyAlignment="1">
      <alignment horizontal="left" vertical="top" wrapText="1"/>
    </xf>
    <xf numFmtId="0" fontId="2" fillId="0" borderId="0" xfId="4" applyFont="1" applyAlignment="1">
      <alignment horizontal="center" wrapText="1"/>
    </xf>
    <xf numFmtId="4" fontId="2" fillId="0" borderId="0" xfId="4" applyNumberFormat="1" applyFont="1" applyAlignment="1">
      <alignment wrapText="1"/>
    </xf>
    <xf numFmtId="0" fontId="2" fillId="0" borderId="0" xfId="4" applyFont="1"/>
    <xf numFmtId="0" fontId="3" fillId="3" borderId="2" xfId="4" applyFont="1" applyFill="1" applyBorder="1" applyAlignment="1">
      <alignment horizontal="left" vertical="center" wrapText="1"/>
    </xf>
    <xf numFmtId="0" fontId="3" fillId="3" borderId="2" xfId="4" applyFont="1" applyFill="1" applyBorder="1" applyAlignment="1">
      <alignment horizontal="center" vertical="center"/>
    </xf>
    <xf numFmtId="4" fontId="3" fillId="3" borderId="2" xfId="4" applyNumberFormat="1" applyFont="1" applyFill="1" applyBorder="1" applyAlignment="1">
      <alignment vertical="center"/>
    </xf>
    <xf numFmtId="164" fontId="4" fillId="3" borderId="2" xfId="4" applyNumberFormat="1" applyFont="1" applyFill="1" applyBorder="1" applyAlignment="1">
      <alignment vertical="center"/>
    </xf>
    <xf numFmtId="164" fontId="3" fillId="3" borderId="2" xfId="4" applyNumberFormat="1" applyFont="1" applyFill="1" applyBorder="1"/>
    <xf numFmtId="0" fontId="3" fillId="0" borderId="2" xfId="4" applyFont="1" applyBorder="1" applyAlignment="1">
      <alignment horizontal="left" vertical="top" wrapText="1"/>
    </xf>
    <xf numFmtId="0" fontId="3" fillId="0" borderId="2" xfId="4" applyFont="1" applyBorder="1" applyAlignment="1">
      <alignment horizontal="center"/>
    </xf>
    <xf numFmtId="4" fontId="3" fillId="0" borderId="2" xfId="4" applyNumberFormat="1" applyFont="1" applyBorder="1"/>
    <xf numFmtId="0" fontId="15" fillId="0" borderId="0" xfId="0" applyFont="1" applyAlignment="1" applyProtection="1">
      <alignment horizontal="justify" vertical="top" wrapText="1"/>
      <protection locked="0"/>
    </xf>
    <xf numFmtId="0" fontId="15" fillId="0" borderId="0" xfId="0" applyFont="1" applyAlignment="1" applyProtection="1">
      <alignment horizontal="right"/>
      <protection locked="0"/>
    </xf>
    <xf numFmtId="3" fontId="15" fillId="0" borderId="0" xfId="0" applyNumberFormat="1" applyFont="1" applyAlignment="1" applyProtection="1">
      <alignment horizontal="right"/>
      <protection locked="0"/>
    </xf>
    <xf numFmtId="4" fontId="15" fillId="0" borderId="0" xfId="0" applyNumberFormat="1" applyFont="1" applyAlignment="1" applyProtection="1">
      <alignment horizontal="right"/>
      <protection locked="0"/>
    </xf>
    <xf numFmtId="4" fontId="15" fillId="0" borderId="0" xfId="0" applyNumberFormat="1" applyFont="1" applyAlignment="1">
      <alignment horizontal="right"/>
    </xf>
    <xf numFmtId="0" fontId="15" fillId="0" borderId="0" xfId="0" applyFont="1"/>
    <xf numFmtId="0" fontId="15" fillId="0" borderId="0" xfId="0" applyFont="1" applyAlignment="1" applyProtection="1">
      <alignment horizontal="left" vertical="top" wrapText="1"/>
      <protection locked="0"/>
    </xf>
    <xf numFmtId="49" fontId="6" fillId="0" borderId="0" xfId="4" applyNumberFormat="1" applyFont="1" applyAlignment="1">
      <alignment horizontal="center" vertical="top" wrapText="1"/>
    </xf>
    <xf numFmtId="49" fontId="3" fillId="3" borderId="2" xfId="4" applyNumberFormat="1" applyFont="1" applyFill="1" applyBorder="1" applyAlignment="1">
      <alignment horizontal="left" vertical="top" wrapText="1"/>
    </xf>
    <xf numFmtId="49" fontId="3" fillId="0" borderId="2" xfId="4" applyNumberFormat="1" applyFont="1" applyBorder="1" applyAlignment="1">
      <alignment horizontal="left" vertical="top" wrapText="1"/>
    </xf>
    <xf numFmtId="0" fontId="15" fillId="0" borderId="0" xfId="5" applyFont="1"/>
    <xf numFmtId="49" fontId="3" fillId="3" borderId="3" xfId="4" applyNumberFormat="1" applyFont="1" applyFill="1" applyBorder="1" applyAlignment="1">
      <alignment horizontal="left" vertical="top" wrapText="1"/>
    </xf>
    <xf numFmtId="0" fontId="3" fillId="3" borderId="3" xfId="4" applyFont="1" applyFill="1" applyBorder="1" applyAlignment="1">
      <alignment horizontal="left" vertical="center" wrapText="1"/>
    </xf>
    <xf numFmtId="0" fontId="3" fillId="3" borderId="3" xfId="4" applyFont="1" applyFill="1" applyBorder="1" applyAlignment="1">
      <alignment horizontal="center" vertical="center"/>
    </xf>
    <xf numFmtId="4" fontId="3" fillId="3" borderId="3" xfId="4" applyNumberFormat="1" applyFont="1" applyFill="1" applyBorder="1"/>
    <xf numFmtId="4" fontId="3" fillId="3" borderId="3" xfId="4" applyNumberFormat="1" applyFont="1" applyFill="1" applyBorder="1" applyAlignment="1">
      <alignment vertical="center"/>
    </xf>
    <xf numFmtId="164" fontId="4" fillId="3" borderId="3" xfId="4" applyNumberFormat="1" applyFont="1" applyFill="1" applyBorder="1" applyAlignment="1">
      <alignment vertical="center"/>
    </xf>
    <xf numFmtId="0" fontId="1" fillId="0" borderId="0" xfId="5"/>
    <xf numFmtId="0" fontId="14" fillId="0" borderId="0" xfId="0" applyFont="1" applyAlignment="1">
      <alignment horizontal="center" wrapText="1"/>
    </xf>
    <xf numFmtId="4" fontId="14" fillId="0" borderId="0" xfId="0" applyNumberFormat="1" applyFont="1" applyAlignment="1">
      <alignment horizontal="right" wrapText="1"/>
    </xf>
    <xf numFmtId="16" fontId="15" fillId="0" borderId="0" xfId="0" applyNumberFormat="1" applyFont="1" applyAlignment="1" applyProtection="1">
      <alignment horizontal="left" vertical="top" wrapText="1"/>
      <protection locked="0"/>
    </xf>
    <xf numFmtId="0" fontId="1" fillId="0" borderId="0" xfId="5" applyAlignment="1">
      <alignment horizontal="center"/>
    </xf>
    <xf numFmtId="0" fontId="17" fillId="0" borderId="0" xfId="5" applyFont="1"/>
    <xf numFmtId="2" fontId="1" fillId="0" borderId="0" xfId="5" applyNumberFormat="1" applyAlignment="1">
      <alignment horizontal="right"/>
    </xf>
    <xf numFmtId="0" fontId="1" fillId="0" borderId="0" xfId="5" applyAlignment="1">
      <alignment horizontal="justify" vertical="top" wrapText="1"/>
    </xf>
    <xf numFmtId="0" fontId="1" fillId="0" borderId="0" xfId="5" applyAlignment="1">
      <alignment horizontal="left" vertical="top"/>
    </xf>
    <xf numFmtId="0" fontId="1" fillId="0" borderId="0" xfId="7"/>
    <xf numFmtId="0" fontId="15" fillId="0" borderId="0" xfId="7" applyFont="1"/>
    <xf numFmtId="0" fontId="15" fillId="0" borderId="0" xfId="7" applyFont="1" applyAlignment="1">
      <alignment horizontal="left" vertical="center"/>
    </xf>
    <xf numFmtId="0" fontId="15" fillId="0" borderId="0" xfId="7" applyFont="1" applyAlignment="1">
      <alignment vertical="center"/>
    </xf>
    <xf numFmtId="0" fontId="18" fillId="0" borderId="0" xfId="7" applyFont="1" applyAlignment="1">
      <alignment vertical="center"/>
    </xf>
    <xf numFmtId="0" fontId="16" fillId="0" borderId="0" xfId="7" applyFont="1" applyAlignment="1">
      <alignment vertical="center"/>
    </xf>
    <xf numFmtId="0" fontId="18" fillId="0" borderId="0" xfId="7" applyFont="1" applyAlignment="1">
      <alignment horizontal="right" vertical="center"/>
    </xf>
    <xf numFmtId="0" fontId="19" fillId="0" borderId="0" xfId="7" applyFont="1" applyAlignment="1">
      <alignment vertical="center"/>
    </xf>
    <xf numFmtId="0" fontId="1" fillId="0" borderId="0" xfId="7" applyAlignment="1">
      <alignment horizontal="center"/>
    </xf>
    <xf numFmtId="0" fontId="18" fillId="0" borderId="0" xfId="7" applyFont="1" applyAlignment="1">
      <alignment vertical="top" wrapText="1"/>
    </xf>
    <xf numFmtId="0" fontId="18" fillId="0" borderId="6" xfId="7" applyFont="1" applyBorder="1" applyAlignment="1">
      <alignment vertical="top" wrapText="1"/>
    </xf>
    <xf numFmtId="0" fontId="19" fillId="0" borderId="0" xfId="7" applyFont="1"/>
    <xf numFmtId="0" fontId="1" fillId="0" borderId="3" xfId="7" applyBorder="1"/>
    <xf numFmtId="0" fontId="0" fillId="0" borderId="0" xfId="0" applyAlignment="1">
      <alignment vertical="top"/>
    </xf>
    <xf numFmtId="4" fontId="0" fillId="0" borderId="0" xfId="0" applyNumberFormat="1" applyAlignment="1">
      <alignment horizontal="right"/>
    </xf>
    <xf numFmtId="0" fontId="22" fillId="0" borderId="0" xfId="7" applyFont="1" applyAlignment="1">
      <alignment horizontal="center"/>
    </xf>
    <xf numFmtId="0" fontId="23" fillId="0" borderId="0" xfId="7" applyFont="1" applyAlignment="1">
      <alignment horizontal="right" wrapText="1"/>
    </xf>
    <xf numFmtId="0" fontId="24" fillId="0" borderId="0" xfId="7" applyFont="1"/>
    <xf numFmtId="4" fontId="24" fillId="0" borderId="0" xfId="7" applyNumberFormat="1" applyFont="1"/>
    <xf numFmtId="4" fontId="25" fillId="0" borderId="0" xfId="7" applyNumberFormat="1" applyFont="1"/>
    <xf numFmtId="0" fontId="26" fillId="0" borderId="0" xfId="7" applyFont="1"/>
    <xf numFmtId="0" fontId="27" fillId="0" borderId="0" xfId="7" applyFont="1" applyAlignment="1">
      <alignment horizontal="center"/>
    </xf>
    <xf numFmtId="0" fontId="27" fillId="0" borderId="0" xfId="7" applyFont="1"/>
    <xf numFmtId="0" fontId="22" fillId="0" borderId="0" xfId="7" applyFont="1" applyAlignment="1">
      <alignment wrapText="1"/>
    </xf>
    <xf numFmtId="0" fontId="28" fillId="0" borderId="0" xfId="7" applyFont="1" applyAlignment="1">
      <alignment horizontal="center"/>
    </xf>
    <xf numFmtId="0" fontId="28" fillId="0" borderId="0" xfId="7" applyFont="1" applyAlignment="1">
      <alignment wrapText="1"/>
    </xf>
    <xf numFmtId="0" fontId="29" fillId="0" borderId="0" xfId="7" applyFont="1"/>
    <xf numFmtId="4" fontId="29" fillId="0" borderId="0" xfId="7" applyNumberFormat="1" applyFont="1"/>
    <xf numFmtId="4" fontId="30" fillId="0" borderId="0" xfId="7" applyNumberFormat="1" applyFont="1"/>
    <xf numFmtId="0" fontId="18" fillId="0" borderId="0" xfId="7" applyFont="1" applyAlignment="1">
      <alignment horizontal="right" vertical="center"/>
    </xf>
    <xf numFmtId="0" fontId="1" fillId="0" borderId="10" xfId="7" applyBorder="1" applyAlignment="1">
      <alignment horizontal="center"/>
    </xf>
    <xf numFmtId="0" fontId="1" fillId="0" borderId="9" xfId="7" applyBorder="1" applyAlignment="1">
      <alignment horizontal="center"/>
    </xf>
    <xf numFmtId="0" fontId="1" fillId="0" borderId="8" xfId="7" applyBorder="1" applyAlignment="1">
      <alignment horizontal="center"/>
    </xf>
    <xf numFmtId="0" fontId="1" fillId="0" borderId="7" xfId="7" applyBorder="1" applyAlignment="1">
      <alignment horizontal="center"/>
    </xf>
    <xf numFmtId="0" fontId="1" fillId="0" borderId="0" xfId="7" applyAlignment="1">
      <alignment horizontal="center"/>
    </xf>
    <xf numFmtId="0" fontId="1" fillId="0" borderId="6" xfId="7" applyBorder="1" applyAlignment="1">
      <alignment horizontal="center"/>
    </xf>
    <xf numFmtId="0" fontId="1" fillId="0" borderId="5" xfId="7" applyBorder="1" applyAlignment="1">
      <alignment horizontal="center"/>
    </xf>
    <xf numFmtId="0" fontId="1" fillId="0" borderId="3" xfId="7" applyBorder="1" applyAlignment="1">
      <alignment horizontal="center"/>
    </xf>
    <xf numFmtId="0" fontId="1" fillId="0" borderId="4" xfId="7" applyBorder="1" applyAlignment="1">
      <alignment horizontal="center"/>
    </xf>
    <xf numFmtId="0" fontId="18" fillId="0" borderId="0" xfId="7" applyFont="1" applyAlignment="1">
      <alignment horizontal="left" vertical="top" wrapText="1"/>
    </xf>
    <xf numFmtId="0" fontId="18" fillId="0" borderId="6" xfId="7" applyFont="1" applyBorder="1" applyAlignment="1">
      <alignment horizontal="left" vertical="top" wrapText="1"/>
    </xf>
    <xf numFmtId="0" fontId="1" fillId="0" borderId="0" xfId="7" applyAlignment="1">
      <alignment horizontal="center" vertical="center" wrapText="1"/>
    </xf>
    <xf numFmtId="0" fontId="0" fillId="0" borderId="0" xfId="0" applyAlignment="1">
      <alignment horizontal="center" vertical="center"/>
    </xf>
    <xf numFmtId="0" fontId="23" fillId="0" borderId="0" xfId="7" applyFont="1" applyAlignment="1">
      <alignment horizontal="left" wrapText="1"/>
    </xf>
    <xf numFmtId="0" fontId="0" fillId="0" borderId="0" xfId="0" applyAlignment="1">
      <alignment wrapText="1"/>
    </xf>
    <xf numFmtId="0" fontId="28" fillId="0" borderId="0" xfId="7" applyFont="1" applyAlignment="1">
      <alignment horizontal="left" vertical="top" wrapText="1"/>
    </xf>
    <xf numFmtId="0" fontId="0" fillId="0" borderId="0" xfId="0" applyAlignment="1">
      <alignment horizontal="left" vertical="top"/>
    </xf>
    <xf numFmtId="0" fontId="27" fillId="0" borderId="11" xfId="7" applyFont="1" applyBorder="1" applyAlignment="1">
      <alignment wrapText="1"/>
    </xf>
    <xf numFmtId="0" fontId="27" fillId="0" borderId="2" xfId="7" applyFont="1" applyBorder="1" applyAlignment="1">
      <alignment wrapText="1"/>
    </xf>
    <xf numFmtId="0" fontId="27" fillId="0" borderId="12" xfId="7" applyFont="1" applyBorder="1" applyAlignment="1">
      <alignment wrapText="1"/>
    </xf>
    <xf numFmtId="0" fontId="27" fillId="0" borderId="11" xfId="7" applyFont="1" applyBorder="1"/>
    <xf numFmtId="0" fontId="27" fillId="0" borderId="2" xfId="7" applyFont="1" applyBorder="1"/>
    <xf numFmtId="0" fontId="27" fillId="0" borderId="12" xfId="7" applyFont="1" applyBorder="1"/>
  </cellXfs>
  <cellStyles count="10">
    <cellStyle name="Currency 2" xfId="1"/>
    <cellStyle name="Normal 2" xfId="2"/>
    <cellStyle name="Normal 3" xfId="3"/>
    <cellStyle name="Normal 4" xfId="4"/>
    <cellStyle name="Normal 4 2" xfId="5"/>
    <cellStyle name="Normalno" xfId="0" builtinId="0"/>
    <cellStyle name="Normalno 2" xfId="6"/>
    <cellStyle name="Normalno 3" xfId="7"/>
    <cellStyle name="Obično 10" xfId="8"/>
    <cellStyle name="Troškovnik"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abSelected="1" view="pageBreakPreview" topLeftCell="A25" zoomScaleNormal="100" zoomScaleSheetLayoutView="100" workbookViewId="0">
      <selection activeCell="G42" sqref="G42"/>
    </sheetView>
  </sheetViews>
  <sheetFormatPr defaultRowHeight="12.75"/>
  <cols>
    <col min="1" max="1" width="2.7109375" style="57" customWidth="1"/>
    <col min="2" max="2" width="10.5703125" style="56" customWidth="1"/>
    <col min="3" max="3" width="9.140625" style="53"/>
    <col min="4" max="5" width="9.140625" style="55"/>
    <col min="6" max="6" width="0.5703125" style="49" customWidth="1"/>
    <col min="7" max="7" width="7.5703125" style="49" customWidth="1"/>
    <col min="8" max="9" width="9.140625" style="54"/>
    <col min="10" max="10" width="16.85546875" style="54" customWidth="1"/>
    <col min="11" max="11" width="3.28515625" style="54" customWidth="1"/>
    <col min="12" max="16384" width="9.140625" style="54"/>
  </cols>
  <sheetData>
    <row r="1" spans="1:11">
      <c r="A1" s="58"/>
      <c r="B1" s="58"/>
      <c r="C1" s="58"/>
      <c r="D1" s="58"/>
      <c r="E1" s="58"/>
      <c r="F1" s="58"/>
      <c r="G1" s="58"/>
      <c r="H1" s="58"/>
      <c r="I1" s="58"/>
      <c r="J1" s="58"/>
      <c r="K1" s="58"/>
    </row>
    <row r="2" spans="1:11" ht="1.5" customHeight="1">
      <c r="A2" s="58"/>
      <c r="B2" s="58"/>
      <c r="C2" s="58"/>
      <c r="D2" s="58"/>
      <c r="E2" s="58"/>
      <c r="F2" s="58"/>
      <c r="G2" s="70"/>
      <c r="H2" s="70"/>
      <c r="I2" s="70"/>
      <c r="J2" s="70"/>
      <c r="K2" s="70"/>
    </row>
    <row r="3" spans="1:11">
      <c r="A3" s="58"/>
      <c r="B3" s="58"/>
      <c r="C3" s="58"/>
      <c r="D3" s="58"/>
      <c r="E3" s="58"/>
      <c r="F3" s="58"/>
      <c r="G3" s="88"/>
      <c r="H3" s="89"/>
      <c r="I3" s="89"/>
      <c r="J3" s="89"/>
      <c r="K3" s="90"/>
    </row>
    <row r="4" spans="1:11" ht="15">
      <c r="A4" s="58"/>
      <c r="B4" s="69" t="s">
        <v>76</v>
      </c>
      <c r="C4" s="69"/>
      <c r="D4" s="69"/>
      <c r="E4" s="69"/>
      <c r="F4" s="69"/>
      <c r="G4" s="91"/>
      <c r="H4" s="92"/>
      <c r="I4" s="92"/>
      <c r="J4" s="92"/>
      <c r="K4" s="93"/>
    </row>
    <row r="5" spans="1:11" ht="15">
      <c r="A5" s="58"/>
      <c r="B5" s="69"/>
      <c r="C5" s="97" t="s">
        <v>75</v>
      </c>
      <c r="D5" s="97"/>
      <c r="E5" s="97"/>
      <c r="F5" s="98"/>
      <c r="G5" s="91"/>
      <c r="H5" s="92"/>
      <c r="I5" s="92"/>
      <c r="J5" s="92"/>
      <c r="K5" s="93"/>
    </row>
    <row r="6" spans="1:11" ht="15">
      <c r="A6" s="58"/>
      <c r="B6" s="69"/>
      <c r="C6" s="97"/>
      <c r="D6" s="97"/>
      <c r="E6" s="97"/>
      <c r="F6" s="98"/>
      <c r="G6" s="91"/>
      <c r="H6" s="92"/>
      <c r="I6" s="92"/>
      <c r="J6" s="92"/>
      <c r="K6" s="93"/>
    </row>
    <row r="7" spans="1:11" ht="15">
      <c r="A7" s="58"/>
      <c r="B7" s="69"/>
      <c r="C7" s="97"/>
      <c r="D7" s="97"/>
      <c r="E7" s="97"/>
      <c r="F7" s="98"/>
      <c r="G7" s="91"/>
      <c r="H7" s="92"/>
      <c r="I7" s="92"/>
      <c r="J7" s="92"/>
      <c r="K7" s="93"/>
    </row>
    <row r="8" spans="1:11" ht="15">
      <c r="A8" s="58"/>
      <c r="B8" s="69"/>
      <c r="C8" s="67"/>
      <c r="D8" s="67"/>
      <c r="E8" s="67"/>
      <c r="F8" s="68"/>
      <c r="G8" s="91"/>
      <c r="H8" s="92"/>
      <c r="I8" s="92"/>
      <c r="J8" s="92"/>
      <c r="K8" s="93"/>
    </row>
    <row r="9" spans="1:11" ht="15">
      <c r="A9" s="58"/>
      <c r="B9" s="69"/>
      <c r="C9" s="67"/>
      <c r="D9" s="67"/>
      <c r="E9" s="67"/>
      <c r="F9" s="68"/>
      <c r="G9" s="91"/>
      <c r="H9" s="92"/>
      <c r="I9" s="92"/>
      <c r="J9" s="92"/>
      <c r="K9" s="93"/>
    </row>
    <row r="10" spans="1:11" ht="15">
      <c r="A10" s="58"/>
      <c r="B10" s="69" t="s">
        <v>74</v>
      </c>
      <c r="C10" s="69"/>
      <c r="D10" s="69"/>
      <c r="E10" s="69"/>
      <c r="F10" s="69"/>
      <c r="G10" s="91"/>
      <c r="H10" s="92"/>
      <c r="I10" s="92"/>
      <c r="J10" s="92"/>
      <c r="K10" s="93"/>
    </row>
    <row r="11" spans="1:11" ht="15">
      <c r="A11" s="58"/>
      <c r="B11" s="69"/>
      <c r="C11" s="97" t="s">
        <v>73</v>
      </c>
      <c r="D11" s="97"/>
      <c r="E11" s="97"/>
      <c r="F11" s="98"/>
      <c r="G11" s="91"/>
      <c r="H11" s="92"/>
      <c r="I11" s="92"/>
      <c r="J11" s="92"/>
      <c r="K11" s="93"/>
    </row>
    <row r="12" spans="1:11" ht="15">
      <c r="A12" s="58"/>
      <c r="B12" s="69"/>
      <c r="C12" s="97"/>
      <c r="D12" s="97"/>
      <c r="E12" s="97"/>
      <c r="F12" s="98"/>
      <c r="G12" s="91"/>
      <c r="H12" s="92"/>
      <c r="I12" s="92"/>
      <c r="J12" s="92"/>
      <c r="K12" s="93"/>
    </row>
    <row r="13" spans="1:11" ht="15">
      <c r="A13" s="58"/>
      <c r="B13" s="69"/>
      <c r="C13" s="97"/>
      <c r="D13" s="97"/>
      <c r="E13" s="97"/>
      <c r="F13" s="98"/>
      <c r="G13" s="91"/>
      <c r="H13" s="92"/>
      <c r="I13" s="92"/>
      <c r="J13" s="92"/>
      <c r="K13" s="93"/>
    </row>
    <row r="14" spans="1:11" ht="15">
      <c r="A14" s="58"/>
      <c r="B14" s="69" t="s">
        <v>72</v>
      </c>
      <c r="C14" s="69"/>
      <c r="D14" s="69"/>
      <c r="E14" s="69"/>
      <c r="F14" s="69"/>
      <c r="G14" s="91"/>
      <c r="H14" s="92"/>
      <c r="I14" s="92"/>
      <c r="J14" s="92"/>
      <c r="K14" s="93"/>
    </row>
    <row r="15" spans="1:11" ht="15">
      <c r="A15" s="58"/>
      <c r="B15" s="69"/>
      <c r="C15" s="97" t="s">
        <v>71</v>
      </c>
      <c r="D15" s="97"/>
      <c r="E15" s="97"/>
      <c r="F15" s="98"/>
      <c r="G15" s="91"/>
      <c r="H15" s="92"/>
      <c r="I15" s="92"/>
      <c r="J15" s="92"/>
      <c r="K15" s="93"/>
    </row>
    <row r="16" spans="1:11" ht="15">
      <c r="A16" s="58"/>
      <c r="B16" s="69"/>
      <c r="C16" s="97"/>
      <c r="D16" s="97"/>
      <c r="E16" s="97"/>
      <c r="F16" s="98"/>
      <c r="G16" s="91"/>
      <c r="H16" s="92"/>
      <c r="I16" s="92"/>
      <c r="J16" s="92"/>
      <c r="K16" s="93"/>
    </row>
    <row r="17" spans="1:11">
      <c r="A17" s="58"/>
      <c r="B17" s="59"/>
      <c r="C17" s="97"/>
      <c r="D17" s="97"/>
      <c r="E17" s="97"/>
      <c r="F17" s="98"/>
      <c r="G17" s="91"/>
      <c r="H17" s="92"/>
      <c r="I17" s="92"/>
      <c r="J17" s="92"/>
      <c r="K17" s="93"/>
    </row>
    <row r="18" spans="1:11" ht="54.75" customHeight="1">
      <c r="A18" s="58"/>
      <c r="B18" s="58"/>
      <c r="C18" s="67"/>
      <c r="D18" s="67"/>
      <c r="E18" s="67"/>
      <c r="F18" s="68"/>
      <c r="G18" s="94"/>
      <c r="H18" s="95"/>
      <c r="I18" s="95"/>
      <c r="J18" s="95"/>
      <c r="K18" s="96"/>
    </row>
    <row r="19" spans="1:11" ht="30" customHeight="1">
      <c r="A19" s="58"/>
      <c r="B19" s="58"/>
      <c r="C19" s="67"/>
      <c r="D19" s="67"/>
      <c r="E19" s="67"/>
      <c r="F19" s="67"/>
      <c r="G19" s="66"/>
      <c r="H19" s="66"/>
      <c r="I19" s="66"/>
      <c r="J19" s="66"/>
      <c r="K19" s="66"/>
    </row>
    <row r="20" spans="1:11">
      <c r="A20" s="58"/>
      <c r="B20" s="58"/>
      <c r="C20" s="58"/>
      <c r="D20" s="58"/>
      <c r="E20" s="58"/>
      <c r="F20" s="58"/>
      <c r="G20" s="66"/>
      <c r="H20" s="66"/>
      <c r="I20" s="66"/>
      <c r="J20" s="66"/>
      <c r="K20" s="66"/>
    </row>
    <row r="21" spans="1:11" ht="15" customHeight="1">
      <c r="A21" s="99" t="s">
        <v>77</v>
      </c>
      <c r="B21" s="100"/>
      <c r="C21" s="100"/>
      <c r="D21" s="100"/>
      <c r="E21" s="100"/>
      <c r="F21" s="100"/>
      <c r="G21" s="100"/>
      <c r="H21" s="100"/>
      <c r="I21" s="100"/>
      <c r="J21" s="100"/>
      <c r="K21" s="100"/>
    </row>
    <row r="22" spans="1:11" ht="75" customHeight="1">
      <c r="A22" s="100"/>
      <c r="B22" s="100"/>
      <c r="C22" s="100"/>
      <c r="D22" s="100"/>
      <c r="E22" s="100"/>
      <c r="F22" s="100"/>
      <c r="G22" s="100"/>
      <c r="H22" s="100"/>
      <c r="I22" s="100"/>
      <c r="J22" s="100"/>
      <c r="K22" s="100"/>
    </row>
    <row r="23" spans="1:11" ht="15">
      <c r="A23" s="58"/>
      <c r="B23" s="62"/>
      <c r="C23" s="62"/>
      <c r="D23" s="59"/>
      <c r="E23" s="59"/>
      <c r="F23" s="59"/>
      <c r="G23" s="65"/>
      <c r="H23" s="65"/>
      <c r="I23" s="65"/>
      <c r="J23" s="59"/>
      <c r="K23" s="58"/>
    </row>
    <row r="24" spans="1:11" ht="15">
      <c r="A24" s="58"/>
      <c r="B24" s="59"/>
      <c r="C24" s="64"/>
      <c r="D24" s="64"/>
      <c r="E24" s="64"/>
      <c r="F24" s="64"/>
      <c r="G24" s="61"/>
      <c r="H24" s="61"/>
      <c r="I24" s="61"/>
      <c r="J24" s="59"/>
      <c r="K24" s="58"/>
    </row>
    <row r="25" spans="1:11" ht="15">
      <c r="A25" s="58"/>
      <c r="B25" s="65"/>
      <c r="C25" s="87" t="s">
        <v>70</v>
      </c>
      <c r="D25" s="87"/>
      <c r="E25" s="87"/>
      <c r="F25" s="87"/>
      <c r="G25" s="61"/>
      <c r="H25" s="61" t="s">
        <v>69</v>
      </c>
      <c r="I25" s="61"/>
      <c r="J25" s="59"/>
      <c r="K25" s="58"/>
    </row>
    <row r="26" spans="1:11" ht="15">
      <c r="A26" s="58"/>
      <c r="B26" s="65"/>
      <c r="C26" s="64"/>
      <c r="D26" s="64"/>
      <c r="E26" s="64"/>
      <c r="F26" s="64"/>
      <c r="G26" s="61"/>
      <c r="H26" s="61"/>
      <c r="I26" s="61"/>
      <c r="J26" s="59"/>
      <c r="K26" s="58"/>
    </row>
    <row r="27" spans="1:11" ht="15">
      <c r="A27" s="58"/>
      <c r="B27" s="59"/>
      <c r="C27" s="87" t="s">
        <v>68</v>
      </c>
      <c r="D27" s="87"/>
      <c r="E27" s="87"/>
      <c r="F27" s="87"/>
      <c r="G27" s="61"/>
      <c r="H27" s="61" t="s">
        <v>62</v>
      </c>
      <c r="I27" s="61"/>
      <c r="J27" s="59"/>
      <c r="K27" s="58"/>
    </row>
    <row r="28" spans="1:11" ht="15">
      <c r="A28" s="58"/>
      <c r="B28" s="59"/>
      <c r="C28" s="64"/>
      <c r="D28" s="64"/>
      <c r="E28" s="64"/>
      <c r="F28" s="64"/>
      <c r="G28" s="61"/>
      <c r="H28" s="61"/>
      <c r="I28" s="61"/>
      <c r="J28" s="59"/>
      <c r="K28" s="58"/>
    </row>
    <row r="29" spans="1:11" ht="15">
      <c r="A29" s="58"/>
      <c r="B29" s="63"/>
      <c r="C29" s="64"/>
      <c r="D29" s="64"/>
      <c r="E29" s="64"/>
      <c r="F29" s="64"/>
      <c r="G29" s="61"/>
      <c r="H29" s="61"/>
      <c r="I29" s="61"/>
      <c r="J29" s="59"/>
      <c r="K29" s="58"/>
    </row>
    <row r="30" spans="1:11" ht="15">
      <c r="A30" s="58"/>
      <c r="B30" s="63"/>
      <c r="C30" s="64"/>
      <c r="D30" s="64"/>
      <c r="E30" s="64"/>
      <c r="F30" s="64"/>
      <c r="G30" s="61"/>
      <c r="H30" s="61"/>
      <c r="I30" s="61"/>
      <c r="J30" s="59"/>
      <c r="K30" s="58"/>
    </row>
    <row r="31" spans="1:11" ht="15">
      <c r="A31" s="58"/>
      <c r="B31" s="63"/>
      <c r="C31" s="64"/>
      <c r="D31" s="64"/>
      <c r="E31" s="64"/>
      <c r="F31" s="64"/>
      <c r="G31" s="61"/>
      <c r="H31" s="61"/>
      <c r="I31" s="61"/>
      <c r="J31" s="59"/>
      <c r="K31" s="58"/>
    </row>
    <row r="32" spans="1:11" ht="15">
      <c r="A32" s="58"/>
      <c r="B32" s="63"/>
      <c r="C32" s="64"/>
      <c r="D32" s="64"/>
      <c r="E32" s="64"/>
      <c r="F32" s="64"/>
      <c r="G32" s="61"/>
      <c r="H32" s="61"/>
      <c r="I32" s="61"/>
      <c r="J32" s="59"/>
      <c r="K32" s="58"/>
    </row>
    <row r="33" spans="1:11" ht="15">
      <c r="A33" s="58"/>
      <c r="B33" s="63"/>
      <c r="C33" s="64"/>
      <c r="D33" s="64"/>
      <c r="E33" s="64"/>
      <c r="F33" s="64"/>
      <c r="G33" s="61"/>
      <c r="H33" s="61"/>
      <c r="I33" s="61"/>
      <c r="J33" s="59"/>
      <c r="K33" s="58"/>
    </row>
    <row r="34" spans="1:11" ht="15">
      <c r="A34" s="58"/>
      <c r="B34" s="59"/>
      <c r="C34" s="87" t="s">
        <v>67</v>
      </c>
      <c r="D34" s="87"/>
      <c r="E34" s="87"/>
      <c r="F34" s="87"/>
      <c r="G34" s="61"/>
      <c r="H34" s="61" t="s">
        <v>66</v>
      </c>
      <c r="I34" s="61"/>
      <c r="J34" s="59"/>
      <c r="K34" s="58"/>
    </row>
    <row r="35" spans="1:11">
      <c r="H35" s="42" t="s">
        <v>65</v>
      </c>
    </row>
    <row r="36" spans="1:11">
      <c r="H36" s="42" t="s">
        <v>64</v>
      </c>
    </row>
    <row r="37" spans="1:11">
      <c r="H37" s="42"/>
    </row>
    <row r="38" spans="1:11">
      <c r="A38" s="58"/>
      <c r="B38" s="61"/>
      <c r="C38" s="61"/>
      <c r="D38" s="61"/>
      <c r="E38" s="61"/>
      <c r="F38" s="59"/>
      <c r="G38" s="59"/>
      <c r="H38" s="59"/>
      <c r="I38" s="59"/>
      <c r="J38" s="59"/>
      <c r="K38" s="58"/>
    </row>
    <row r="39" spans="1:11" ht="15">
      <c r="A39" s="58"/>
      <c r="B39" s="63"/>
      <c r="C39" s="87" t="s">
        <v>63</v>
      </c>
      <c r="D39" s="87"/>
      <c r="E39" s="87"/>
      <c r="F39" s="87"/>
      <c r="G39" s="61"/>
      <c r="H39" s="61" t="s">
        <v>62</v>
      </c>
      <c r="I39" s="61"/>
      <c r="J39" s="59"/>
      <c r="K39" s="58"/>
    </row>
    <row r="40" spans="1:11" ht="15">
      <c r="A40" s="58"/>
      <c r="B40" s="59"/>
      <c r="C40" s="59"/>
      <c r="D40" s="59"/>
      <c r="E40" s="59"/>
      <c r="F40" s="59"/>
      <c r="G40" s="62"/>
      <c r="H40" s="62"/>
      <c r="I40" s="59"/>
      <c r="J40" s="59"/>
      <c r="K40" s="58"/>
    </row>
    <row r="43" spans="1:11" ht="15">
      <c r="A43" s="58"/>
      <c r="B43" s="62" t="s">
        <v>61</v>
      </c>
      <c r="C43" s="62"/>
      <c r="D43" s="59"/>
      <c r="E43" s="59"/>
      <c r="F43" s="59"/>
      <c r="G43" s="60"/>
      <c r="H43" s="59"/>
      <c r="I43" s="59"/>
      <c r="J43" s="59"/>
      <c r="K43" s="58"/>
    </row>
    <row r="44" spans="1:11">
      <c r="A44" s="58"/>
      <c r="B44" s="61" t="s">
        <v>87</v>
      </c>
      <c r="C44" s="61"/>
      <c r="D44" s="61"/>
      <c r="E44" s="61"/>
      <c r="F44" s="59"/>
      <c r="G44" s="60"/>
      <c r="H44" s="59"/>
      <c r="I44" s="59"/>
      <c r="J44" s="59"/>
      <c r="K44" s="58"/>
    </row>
    <row r="47" spans="1:11" ht="31.5" customHeight="1">
      <c r="A47" s="58"/>
      <c r="B47" s="58"/>
      <c r="C47" s="58"/>
      <c r="D47" s="58"/>
      <c r="E47" s="58"/>
      <c r="F47" s="58"/>
      <c r="G47" s="58"/>
      <c r="H47" s="58"/>
      <c r="I47" s="58"/>
      <c r="J47" s="58"/>
      <c r="K47" s="58"/>
    </row>
    <row r="48" spans="1:11" ht="72.75" customHeight="1">
      <c r="A48" s="58"/>
      <c r="B48" s="58"/>
      <c r="C48" s="58"/>
      <c r="D48" s="58"/>
      <c r="E48" s="58"/>
      <c r="F48" s="58"/>
      <c r="G48" s="58"/>
      <c r="H48" s="58"/>
      <c r="I48" s="58"/>
      <c r="J48" s="58"/>
      <c r="K48" s="58"/>
    </row>
  </sheetData>
  <mergeCells count="9">
    <mergeCell ref="C27:F27"/>
    <mergeCell ref="C39:F39"/>
    <mergeCell ref="G3:K18"/>
    <mergeCell ref="C5:F7"/>
    <mergeCell ref="C11:F13"/>
    <mergeCell ref="C15:F17"/>
    <mergeCell ref="C25:F25"/>
    <mergeCell ref="C34:F34"/>
    <mergeCell ref="A21:K22"/>
  </mergeCells>
  <pageMargins left="0.7" right="0.7" top="0.75" bottom="0.75" header="0.3" footer="0.3"/>
  <pageSetup paperSize="9" fitToHeight="0" orientation="portrait" useFirstPageNumber="1" r:id="rId1"/>
  <headerFooter scaleWithDoc="0" alignWithMargins="0"/>
  <rowBreaks count="1" manualBreakCount="1">
    <brk id="88"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4"/>
  <sheetViews>
    <sheetView showZeros="0" view="pageBreakPreview" zoomScaleNormal="100" zoomScaleSheetLayoutView="100" workbookViewId="0">
      <selection activeCell="C12" sqref="C12"/>
    </sheetView>
  </sheetViews>
  <sheetFormatPr defaultColWidth="11.5703125" defaultRowHeight="10.5"/>
  <cols>
    <col min="1" max="1" width="5.85546875" style="39" customWidth="1"/>
    <col min="2" max="2" width="42.85546875" style="3" customWidth="1"/>
    <col min="3" max="3" width="4.28515625" style="6" bestFit="1" customWidth="1"/>
    <col min="4" max="4" width="7.7109375" style="4" customWidth="1"/>
    <col min="5" max="5" width="7.28515625" style="4" customWidth="1"/>
    <col min="6" max="6" width="13.7109375" style="4" customWidth="1"/>
    <col min="7" max="16384" width="11.5703125" style="5"/>
  </cols>
  <sheetData>
    <row r="1" spans="1:82" s="8" customFormat="1" ht="15.75">
      <c r="A1" s="40"/>
      <c r="B1" s="13" t="s">
        <v>60</v>
      </c>
      <c r="C1" s="14"/>
      <c r="D1" s="15"/>
      <c r="E1" s="15"/>
      <c r="F1" s="28"/>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row>
    <row r="2" spans="1:82" s="8" customFormat="1" ht="15.75">
      <c r="A2" s="41"/>
      <c r="B2" s="29"/>
      <c r="C2" s="30"/>
      <c r="D2" s="31"/>
      <c r="E2" s="31"/>
      <c r="F2" s="31"/>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row>
    <row r="3" spans="1:82" s="2" customFormat="1" ht="22.5" customHeight="1">
      <c r="A3" s="9" t="s">
        <v>5</v>
      </c>
      <c r="B3" s="10" t="s">
        <v>6</v>
      </c>
      <c r="C3" s="11" t="s">
        <v>7</v>
      </c>
      <c r="D3" s="12" t="s">
        <v>8</v>
      </c>
      <c r="E3" s="12" t="s">
        <v>9</v>
      </c>
      <c r="F3" s="12" t="s">
        <v>10</v>
      </c>
    </row>
    <row r="4" spans="1:82" ht="12.75">
      <c r="A4" s="20"/>
      <c r="B4" s="16"/>
      <c r="C4" s="19"/>
      <c r="D4" s="17"/>
      <c r="E4" s="17"/>
      <c r="F4" s="18"/>
    </row>
    <row r="5" spans="1:82" ht="12.75">
      <c r="A5" s="20" t="s">
        <v>4</v>
      </c>
      <c r="B5" s="16" t="s">
        <v>19</v>
      </c>
      <c r="C5" s="19"/>
      <c r="D5" s="17"/>
      <c r="E5" s="17"/>
      <c r="F5" s="18"/>
    </row>
    <row r="6" spans="1:82" ht="140.25">
      <c r="A6" s="20"/>
      <c r="B6" s="16" t="s">
        <v>20</v>
      </c>
      <c r="C6" s="19"/>
      <c r="D6" s="17"/>
      <c r="E6" s="17"/>
      <c r="F6" s="18"/>
    </row>
    <row r="7" spans="1:82" ht="76.5">
      <c r="A7" s="20"/>
      <c r="B7" s="16" t="s">
        <v>24</v>
      </c>
      <c r="C7" s="19"/>
      <c r="D7" s="17"/>
      <c r="E7" s="17"/>
      <c r="F7" s="18"/>
    </row>
    <row r="8" spans="1:82" ht="12.75">
      <c r="A8" s="20"/>
      <c r="B8" s="16" t="s">
        <v>11</v>
      </c>
      <c r="C8" s="19"/>
      <c r="D8" s="17"/>
      <c r="E8" s="17"/>
      <c r="F8" s="18"/>
    </row>
    <row r="9" spans="1:82" ht="12.75">
      <c r="A9" s="20"/>
      <c r="B9" s="20" t="s">
        <v>21</v>
      </c>
      <c r="C9" s="21" t="s">
        <v>22</v>
      </c>
      <c r="D9" s="22">
        <v>270</v>
      </c>
      <c r="E9" s="22">
        <v>0</v>
      </c>
      <c r="F9" s="18">
        <f>D9*E9</f>
        <v>0</v>
      </c>
    </row>
    <row r="10" spans="1:82" ht="12.75">
      <c r="A10" s="20"/>
      <c r="B10" s="16"/>
      <c r="C10" s="19"/>
      <c r="D10" s="17"/>
      <c r="E10" s="17"/>
      <c r="F10" s="18"/>
    </row>
    <row r="11" spans="1:82" ht="12.75">
      <c r="A11" s="20" t="s">
        <v>1</v>
      </c>
      <c r="B11" s="16" t="s">
        <v>23</v>
      </c>
      <c r="C11" s="19"/>
      <c r="D11" s="17"/>
      <c r="E11" s="17"/>
      <c r="F11" s="18"/>
    </row>
    <row r="12" spans="1:82" ht="89.25">
      <c r="A12" s="20"/>
      <c r="B12" s="16" t="s">
        <v>36</v>
      </c>
      <c r="C12" s="19"/>
      <c r="D12" s="17"/>
      <c r="E12" s="17"/>
      <c r="F12" s="18"/>
    </row>
    <row r="13" spans="1:82" ht="12.75">
      <c r="A13" s="20"/>
      <c r="B13" s="16" t="s">
        <v>11</v>
      </c>
      <c r="C13" s="19"/>
      <c r="D13" s="17"/>
      <c r="E13" s="17"/>
      <c r="F13" s="18"/>
    </row>
    <row r="14" spans="1:82" ht="12.75">
      <c r="A14" s="20"/>
      <c r="B14" s="16" t="s">
        <v>25</v>
      </c>
      <c r="C14" s="19"/>
      <c r="D14" s="17"/>
      <c r="E14" s="17"/>
      <c r="F14" s="18"/>
    </row>
    <row r="15" spans="1:82" ht="12.75">
      <c r="A15" s="20" t="s">
        <v>12</v>
      </c>
      <c r="B15" s="16" t="s">
        <v>28</v>
      </c>
      <c r="C15" s="19" t="s">
        <v>30</v>
      </c>
      <c r="D15" s="17">
        <v>450</v>
      </c>
      <c r="E15" s="17">
        <v>0</v>
      </c>
      <c r="F15" s="18">
        <f>D15*E15</f>
        <v>0</v>
      </c>
    </row>
    <row r="16" spans="1:82" ht="12.75">
      <c r="A16" s="20" t="s">
        <v>26</v>
      </c>
      <c r="B16" s="16" t="s">
        <v>29</v>
      </c>
      <c r="C16" s="19" t="s">
        <v>13</v>
      </c>
      <c r="D16" s="17">
        <v>135</v>
      </c>
      <c r="E16" s="17">
        <v>0</v>
      </c>
      <c r="F16" s="18">
        <f>D16*E16</f>
        <v>0</v>
      </c>
    </row>
    <row r="17" spans="1:6" ht="12.75">
      <c r="A17" s="20" t="s">
        <v>27</v>
      </c>
      <c r="B17" s="16" t="s">
        <v>37</v>
      </c>
      <c r="C17" s="19" t="s">
        <v>13</v>
      </c>
      <c r="D17" s="17">
        <v>45</v>
      </c>
      <c r="E17" s="17">
        <v>0</v>
      </c>
      <c r="F17" s="18">
        <f>D17*E17</f>
        <v>0</v>
      </c>
    </row>
    <row r="18" spans="1:6" ht="12.75">
      <c r="A18" s="20"/>
      <c r="B18" s="16"/>
      <c r="C18" s="19"/>
      <c r="D18" s="17"/>
      <c r="E18" s="17"/>
      <c r="F18" s="18"/>
    </row>
    <row r="19" spans="1:6" s="37" customFormat="1" ht="12.75">
      <c r="A19" s="38" t="s">
        <v>0</v>
      </c>
      <c r="B19" s="32" t="s">
        <v>31</v>
      </c>
      <c r="C19" s="33"/>
      <c r="D19" s="34"/>
      <c r="E19" s="35"/>
      <c r="F19" s="36"/>
    </row>
    <row r="20" spans="1:6" s="37" customFormat="1" ht="51">
      <c r="A20" s="38"/>
      <c r="B20" s="32" t="s">
        <v>32</v>
      </c>
      <c r="C20" s="33"/>
      <c r="D20" s="34"/>
      <c r="E20" s="35"/>
      <c r="F20" s="36"/>
    </row>
    <row r="21" spans="1:6" s="37" customFormat="1" ht="12.75">
      <c r="A21" s="38"/>
      <c r="B21" s="32" t="s">
        <v>33</v>
      </c>
      <c r="C21" s="33" t="s">
        <v>22</v>
      </c>
      <c r="D21" s="35">
        <v>100</v>
      </c>
      <c r="E21" s="35">
        <v>0</v>
      </c>
      <c r="F21" s="36">
        <f>D21*E21</f>
        <v>0</v>
      </c>
    </row>
    <row r="22" spans="1:6" s="37" customFormat="1" ht="12.75">
      <c r="A22" s="38"/>
      <c r="B22" s="32"/>
      <c r="C22" s="33"/>
      <c r="D22" s="35"/>
      <c r="E22" s="35"/>
      <c r="F22" s="36"/>
    </row>
    <row r="23" spans="1:6" s="37" customFormat="1" ht="12.75">
      <c r="A23" s="38" t="s">
        <v>2</v>
      </c>
      <c r="B23" s="32" t="s">
        <v>38</v>
      </c>
      <c r="C23" s="33"/>
      <c r="D23" s="35"/>
      <c r="E23" s="35"/>
      <c r="F23" s="36"/>
    </row>
    <row r="24" spans="1:6" s="37" customFormat="1" ht="63.75">
      <c r="A24" s="38"/>
      <c r="B24" s="32" t="s">
        <v>39</v>
      </c>
      <c r="C24" s="33" t="s">
        <v>22</v>
      </c>
      <c r="D24" s="35">
        <v>65</v>
      </c>
      <c r="E24" s="35">
        <v>0</v>
      </c>
      <c r="F24" s="36">
        <f>D24*E24</f>
        <v>0</v>
      </c>
    </row>
    <row r="25" spans="1:6" s="37" customFormat="1" ht="12.75">
      <c r="A25" s="38"/>
      <c r="B25" s="32"/>
      <c r="C25" s="33"/>
      <c r="D25" s="34"/>
      <c r="E25" s="35"/>
      <c r="F25" s="36"/>
    </row>
    <row r="26" spans="1:6" s="37" customFormat="1" ht="76.5">
      <c r="A26" s="38" t="s">
        <v>3</v>
      </c>
      <c r="B26" s="1" t="s">
        <v>59</v>
      </c>
      <c r="C26" s="50"/>
      <c r="D26" s="51"/>
      <c r="E26" s="51"/>
      <c r="F26" s="51"/>
    </row>
    <row r="27" spans="1:6" s="37" customFormat="1" ht="51">
      <c r="A27" s="38"/>
      <c r="B27" s="1" t="s">
        <v>18</v>
      </c>
      <c r="C27"/>
      <c r="D27"/>
      <c r="E27"/>
      <c r="F27"/>
    </row>
    <row r="28" spans="1:6" s="37" customFormat="1" ht="25.5">
      <c r="A28" s="38"/>
      <c r="B28" s="1" t="s">
        <v>17</v>
      </c>
      <c r="C28" s="50" t="s">
        <v>14</v>
      </c>
      <c r="D28" s="51">
        <v>45</v>
      </c>
      <c r="E28" s="51">
        <v>0</v>
      </c>
      <c r="F28" s="51">
        <f>D28*E28</f>
        <v>0</v>
      </c>
    </row>
    <row r="29" spans="1:6" s="37" customFormat="1" ht="12.75">
      <c r="A29" s="38"/>
      <c r="B29" s="32"/>
      <c r="C29" s="33"/>
      <c r="D29" s="34"/>
      <c r="E29" s="35"/>
      <c r="F29" s="36"/>
    </row>
    <row r="30" spans="1:6" s="37" customFormat="1" ht="38.25">
      <c r="A30" s="38" t="s">
        <v>40</v>
      </c>
      <c r="B30" s="1" t="s">
        <v>41</v>
      </c>
      <c r="C30" s="33"/>
      <c r="D30" s="34"/>
      <c r="E30" s="35"/>
      <c r="F30" s="36"/>
    </row>
    <row r="31" spans="1:6" s="37" customFormat="1" ht="51">
      <c r="A31" s="38"/>
      <c r="B31" s="1" t="s">
        <v>51</v>
      </c>
      <c r="C31" s="33"/>
      <c r="D31" s="34"/>
      <c r="E31" s="35"/>
      <c r="F31" s="36"/>
    </row>
    <row r="32" spans="1:6" s="37" customFormat="1" ht="12.75">
      <c r="A32" s="52" t="s">
        <v>42</v>
      </c>
      <c r="B32" s="32" t="s">
        <v>43</v>
      </c>
      <c r="C32" s="33" t="s">
        <v>13</v>
      </c>
      <c r="D32" s="35">
        <v>35</v>
      </c>
      <c r="E32" s="35">
        <v>0</v>
      </c>
      <c r="F32" s="36">
        <f>D32*E32</f>
        <v>0</v>
      </c>
    </row>
    <row r="33" spans="1:82" s="37" customFormat="1" ht="12.75">
      <c r="A33" s="38" t="s">
        <v>46</v>
      </c>
      <c r="B33" s="32" t="s">
        <v>44</v>
      </c>
      <c r="C33" s="33" t="s">
        <v>15</v>
      </c>
      <c r="D33" s="35">
        <v>2256</v>
      </c>
      <c r="E33" s="35">
        <v>0</v>
      </c>
      <c r="F33" s="36">
        <f>D33*E33</f>
        <v>0</v>
      </c>
    </row>
    <row r="34" spans="1:82" s="37" customFormat="1" ht="12.75">
      <c r="A34" s="38"/>
      <c r="B34" s="32"/>
      <c r="C34" s="33"/>
      <c r="D34" s="35"/>
      <c r="E34" s="35"/>
      <c r="F34" s="36"/>
    </row>
    <row r="35" spans="1:82" s="37" customFormat="1" ht="51">
      <c r="A35" s="38" t="s">
        <v>47</v>
      </c>
      <c r="B35" s="32" t="s">
        <v>16</v>
      </c>
      <c r="C35" s="33"/>
      <c r="D35" s="34"/>
      <c r="E35" s="35"/>
      <c r="F35" s="36"/>
    </row>
    <row r="36" spans="1:82" s="37" customFormat="1" ht="51">
      <c r="A36" s="38"/>
      <c r="B36" s="1" t="s">
        <v>51</v>
      </c>
      <c r="C36" s="33"/>
      <c r="D36" s="34"/>
      <c r="E36" s="35"/>
      <c r="F36" s="36"/>
    </row>
    <row r="37" spans="1:82" s="37" customFormat="1" ht="12.75">
      <c r="A37" s="38" t="s">
        <v>48</v>
      </c>
      <c r="B37" s="32" t="s">
        <v>43</v>
      </c>
      <c r="C37" s="33" t="s">
        <v>13</v>
      </c>
      <c r="D37" s="35">
        <v>31.2</v>
      </c>
      <c r="E37" s="35">
        <v>0</v>
      </c>
      <c r="F37" s="36">
        <f>D37*E37</f>
        <v>0</v>
      </c>
    </row>
    <row r="38" spans="1:82" s="37" customFormat="1" ht="12.75">
      <c r="A38" s="38" t="s">
        <v>49</v>
      </c>
      <c r="B38" s="32" t="s">
        <v>44</v>
      </c>
      <c r="C38" s="33" t="s">
        <v>15</v>
      </c>
      <c r="D38" s="35">
        <v>4222</v>
      </c>
      <c r="E38" s="35">
        <v>0</v>
      </c>
      <c r="F38" s="36">
        <f t="shared" ref="F38:F39" si="0">D38*E38</f>
        <v>0</v>
      </c>
    </row>
    <row r="39" spans="1:82" s="37" customFormat="1" ht="12.75">
      <c r="A39" s="38" t="s">
        <v>50</v>
      </c>
      <c r="B39" s="32" t="s">
        <v>45</v>
      </c>
      <c r="C39" s="33" t="s">
        <v>30</v>
      </c>
      <c r="D39" s="35">
        <v>302</v>
      </c>
      <c r="E39" s="35">
        <v>0</v>
      </c>
      <c r="F39" s="36">
        <f t="shared" si="0"/>
        <v>0</v>
      </c>
    </row>
    <row r="40" spans="1:82" s="37" customFormat="1" ht="12.75">
      <c r="A40" s="38"/>
      <c r="B40" s="32"/>
      <c r="C40" s="33"/>
      <c r="D40" s="34"/>
      <c r="E40" s="35"/>
      <c r="F40" s="36"/>
    </row>
    <row r="41" spans="1:82" s="37" customFormat="1" ht="127.5">
      <c r="A41" s="38" t="s">
        <v>52</v>
      </c>
      <c r="B41" s="32" t="s">
        <v>53</v>
      </c>
      <c r="C41" s="33" t="s">
        <v>13</v>
      </c>
      <c r="D41" s="35">
        <v>39</v>
      </c>
      <c r="E41" s="35">
        <v>0</v>
      </c>
      <c r="F41" s="36">
        <f>D41*E41</f>
        <v>0</v>
      </c>
    </row>
    <row r="42" spans="1:82" s="37" customFormat="1" ht="12.75">
      <c r="A42" s="38"/>
      <c r="B42" s="32"/>
      <c r="C42" s="33"/>
      <c r="D42" s="34"/>
      <c r="E42" s="35"/>
      <c r="F42" s="36"/>
    </row>
    <row r="43" spans="1:82" s="37" customFormat="1" ht="89.25">
      <c r="A43" s="38" t="s">
        <v>54</v>
      </c>
      <c r="B43" s="32" t="s">
        <v>55</v>
      </c>
      <c r="C43" s="33" t="s">
        <v>13</v>
      </c>
      <c r="D43" s="35">
        <v>504</v>
      </c>
      <c r="E43" s="35">
        <v>0</v>
      </c>
      <c r="F43" s="36">
        <f>D43*E43</f>
        <v>0</v>
      </c>
    </row>
    <row r="44" spans="1:82" s="37" customFormat="1" ht="12.75">
      <c r="A44" s="38"/>
      <c r="B44" s="32"/>
      <c r="C44" s="33"/>
      <c r="D44" s="34"/>
      <c r="E44" s="35"/>
      <c r="F44" s="36"/>
    </row>
    <row r="45" spans="1:82" s="37" customFormat="1" ht="51">
      <c r="A45" s="38" t="s">
        <v>56</v>
      </c>
      <c r="B45" s="32" t="s">
        <v>57</v>
      </c>
      <c r="C45" s="33" t="s">
        <v>22</v>
      </c>
      <c r="D45" s="35">
        <v>75</v>
      </c>
      <c r="E45" s="35">
        <v>0</v>
      </c>
      <c r="F45" s="36">
        <f>D45*E45</f>
        <v>0</v>
      </c>
    </row>
    <row r="46" spans="1:82" s="37" customFormat="1" ht="12.75">
      <c r="A46" s="38"/>
      <c r="B46" s="32"/>
      <c r="C46" s="33"/>
      <c r="D46" s="34"/>
      <c r="E46" s="35"/>
      <c r="F46" s="36"/>
    </row>
    <row r="47" spans="1:82" s="23" customFormat="1" ht="12.75">
      <c r="A47" s="20"/>
      <c r="B47" s="16"/>
      <c r="C47" s="19"/>
      <c r="D47" s="17"/>
      <c r="E47" s="17"/>
      <c r="F47" s="18"/>
    </row>
    <row r="48" spans="1:82" s="8" customFormat="1" ht="15.75">
      <c r="A48" s="40"/>
      <c r="B48" s="24" t="s">
        <v>58</v>
      </c>
      <c r="C48" s="25"/>
      <c r="D48" s="15"/>
      <c r="E48" s="26"/>
      <c r="F48" s="27">
        <f>SUM(F9:F45)</f>
        <v>0</v>
      </c>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row>
    <row r="49" spans="1:256" s="8" customFormat="1" ht="15.75">
      <c r="A49" s="43"/>
      <c r="B49" s="44" t="s">
        <v>34</v>
      </c>
      <c r="C49" s="45"/>
      <c r="D49" s="46"/>
      <c r="E49" s="47"/>
      <c r="F49" s="48">
        <f>F48*0.25</f>
        <v>0</v>
      </c>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row>
    <row r="50" spans="1:256" s="8" customFormat="1" ht="15.75">
      <c r="A50" s="43"/>
      <c r="B50" s="44" t="s">
        <v>35</v>
      </c>
      <c r="C50" s="45"/>
      <c r="D50" s="46"/>
      <c r="E50" s="47"/>
      <c r="F50" s="48">
        <f>SUM(F48:F49)</f>
        <v>0</v>
      </c>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row>
    <row r="53" spans="1:256" customFormat="1" ht="15">
      <c r="A53" s="71"/>
      <c r="B53" s="71"/>
      <c r="D53" s="72"/>
      <c r="E53" s="72"/>
    </row>
    <row r="54" spans="1:256" customFormat="1" ht="15">
      <c r="A54" s="73"/>
      <c r="B54" s="74"/>
      <c r="C54" s="73"/>
      <c r="D54" s="75"/>
      <c r="E54" s="76"/>
      <c r="F54" s="77"/>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c r="HN54" s="78"/>
      <c r="HO54" s="78"/>
      <c r="HP54" s="78"/>
      <c r="HQ54" s="78"/>
      <c r="HR54" s="78"/>
      <c r="HS54" s="78"/>
      <c r="HT54" s="78"/>
      <c r="HU54" s="78"/>
      <c r="HV54" s="78"/>
      <c r="HW54" s="78"/>
      <c r="HX54" s="78"/>
      <c r="HY54" s="78"/>
      <c r="HZ54" s="78"/>
      <c r="IA54" s="78"/>
      <c r="IB54" s="78"/>
      <c r="IC54" s="78"/>
      <c r="ID54" s="78"/>
      <c r="IE54" s="78"/>
      <c r="IF54" s="78"/>
      <c r="IG54" s="78"/>
      <c r="IH54" s="78"/>
      <c r="II54" s="78"/>
      <c r="IJ54" s="78"/>
      <c r="IK54" s="78"/>
      <c r="IL54" s="78"/>
      <c r="IM54" s="78"/>
      <c r="IN54" s="78"/>
      <c r="IO54" s="78"/>
      <c r="IP54" s="78"/>
      <c r="IQ54" s="78"/>
      <c r="IR54" s="78"/>
      <c r="IS54" s="78"/>
      <c r="IT54" s="78"/>
      <c r="IU54" s="78"/>
      <c r="IV54" s="78"/>
    </row>
    <row r="55" spans="1:256" customFormat="1" ht="15.75">
      <c r="A55" s="105" t="s">
        <v>78</v>
      </c>
      <c r="B55" s="106"/>
      <c r="C55" s="106"/>
      <c r="D55" s="106"/>
      <c r="E55" s="106"/>
      <c r="F55" s="107"/>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c r="HN55" s="78"/>
      <c r="HO55" s="78"/>
      <c r="HP55" s="78"/>
      <c r="HQ55" s="78"/>
      <c r="HR55" s="78"/>
      <c r="HS55" s="78"/>
      <c r="HT55" s="78"/>
      <c r="HU55" s="78"/>
      <c r="HV55" s="78"/>
      <c r="HW55" s="78"/>
      <c r="HX55" s="78"/>
      <c r="HY55" s="78"/>
      <c r="HZ55" s="78"/>
      <c r="IA55" s="78"/>
      <c r="IB55" s="78"/>
      <c r="IC55" s="78"/>
      <c r="ID55" s="78"/>
      <c r="IE55" s="78"/>
      <c r="IF55" s="78"/>
      <c r="IG55" s="78"/>
      <c r="IH55" s="78"/>
      <c r="II55" s="78"/>
      <c r="IJ55" s="78"/>
      <c r="IK55" s="78"/>
      <c r="IL55" s="78"/>
      <c r="IM55" s="78"/>
      <c r="IN55" s="78"/>
      <c r="IO55" s="78"/>
      <c r="IP55" s="78"/>
      <c r="IQ55" s="78"/>
      <c r="IR55" s="78"/>
      <c r="IS55" s="78"/>
      <c r="IT55" s="78"/>
      <c r="IU55" s="78"/>
      <c r="IV55" s="78"/>
    </row>
    <row r="56" spans="1:256" customFormat="1" ht="15.75">
      <c r="A56" s="108" t="s">
        <v>79</v>
      </c>
      <c r="B56" s="109"/>
      <c r="C56" s="109"/>
      <c r="D56" s="109"/>
      <c r="E56" s="109"/>
      <c r="F56" s="110"/>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c r="HN56" s="78"/>
      <c r="HO56" s="78"/>
      <c r="HP56" s="78"/>
      <c r="HQ56" s="78"/>
      <c r="HR56" s="78"/>
      <c r="HS56" s="78"/>
      <c r="HT56" s="78"/>
      <c r="HU56" s="78"/>
      <c r="HV56" s="78"/>
      <c r="HW56" s="78"/>
      <c r="HX56" s="78"/>
      <c r="HY56" s="78"/>
      <c r="HZ56" s="78"/>
      <c r="IA56" s="78"/>
      <c r="IB56" s="78"/>
      <c r="IC56" s="78"/>
      <c r="ID56" s="78"/>
      <c r="IE56" s="78"/>
      <c r="IF56" s="78"/>
      <c r="IG56" s="78"/>
      <c r="IH56" s="78"/>
      <c r="II56" s="78"/>
      <c r="IJ56" s="78"/>
      <c r="IK56" s="78"/>
      <c r="IL56" s="78"/>
      <c r="IM56" s="78"/>
      <c r="IN56" s="78"/>
      <c r="IO56" s="78"/>
      <c r="IP56" s="78"/>
      <c r="IQ56" s="78"/>
      <c r="IR56" s="78"/>
      <c r="IS56" s="78"/>
      <c r="IT56" s="78"/>
      <c r="IU56" s="78"/>
      <c r="IV56" s="78"/>
    </row>
    <row r="57" spans="1:256" customFormat="1" ht="15.75">
      <c r="A57" s="108" t="s">
        <v>80</v>
      </c>
      <c r="B57" s="109"/>
      <c r="C57" s="109"/>
      <c r="D57" s="109"/>
      <c r="E57" s="109"/>
      <c r="F57" s="110"/>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c r="HN57" s="78"/>
      <c r="HO57" s="78"/>
      <c r="HP57" s="78"/>
      <c r="HQ57" s="78"/>
      <c r="HR57" s="78"/>
      <c r="HS57" s="78"/>
      <c r="HT57" s="78"/>
      <c r="HU57" s="78"/>
      <c r="HV57" s="78"/>
      <c r="HW57" s="78"/>
      <c r="HX57" s="78"/>
      <c r="HY57" s="78"/>
      <c r="HZ57" s="78"/>
      <c r="IA57" s="78"/>
      <c r="IB57" s="78"/>
      <c r="IC57" s="78"/>
      <c r="ID57" s="78"/>
      <c r="IE57" s="78"/>
      <c r="IF57" s="78"/>
      <c r="IG57" s="78"/>
      <c r="IH57" s="78"/>
      <c r="II57" s="78"/>
      <c r="IJ57" s="78"/>
      <c r="IK57" s="78"/>
      <c r="IL57" s="78"/>
      <c r="IM57" s="78"/>
      <c r="IN57" s="78"/>
      <c r="IO57" s="78"/>
      <c r="IP57" s="78"/>
      <c r="IQ57" s="78"/>
      <c r="IR57" s="78"/>
      <c r="IS57" s="78"/>
      <c r="IT57" s="78"/>
      <c r="IU57" s="78"/>
      <c r="IV57" s="78"/>
    </row>
    <row r="58" spans="1:256" customFormat="1" ht="15.75">
      <c r="A58" s="108" t="s">
        <v>81</v>
      </c>
      <c r="B58" s="109"/>
      <c r="C58" s="109"/>
      <c r="D58" s="109"/>
      <c r="E58" s="109"/>
      <c r="F58" s="110"/>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c r="HV58" s="78"/>
      <c r="HW58" s="78"/>
      <c r="HX58" s="78"/>
      <c r="HY58" s="78"/>
      <c r="HZ58" s="78"/>
      <c r="IA58" s="78"/>
      <c r="IB58" s="78"/>
      <c r="IC58" s="78"/>
      <c r="ID58" s="78"/>
      <c r="IE58" s="78"/>
      <c r="IF58" s="78"/>
      <c r="IG58" s="78"/>
      <c r="IH58" s="78"/>
      <c r="II58" s="78"/>
      <c r="IJ58" s="78"/>
      <c r="IK58" s="78"/>
      <c r="IL58" s="78"/>
      <c r="IM58" s="78"/>
      <c r="IN58" s="78"/>
      <c r="IO58" s="78"/>
      <c r="IP58" s="78"/>
      <c r="IQ58" s="78"/>
      <c r="IR58" s="78"/>
      <c r="IS58" s="78"/>
      <c r="IT58" s="78"/>
      <c r="IU58" s="78"/>
      <c r="IV58" s="78"/>
    </row>
    <row r="59" spans="1:256" customFormat="1" ht="15.75">
      <c r="A59" s="108" t="s">
        <v>82</v>
      </c>
      <c r="B59" s="109"/>
      <c r="C59" s="109"/>
      <c r="D59" s="109"/>
      <c r="E59" s="109"/>
      <c r="F59" s="110"/>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c r="IP59" s="78"/>
      <c r="IQ59" s="78"/>
      <c r="IR59" s="78"/>
      <c r="IS59" s="78"/>
      <c r="IT59" s="78"/>
      <c r="IU59" s="78"/>
      <c r="IV59" s="78"/>
    </row>
    <row r="60" spans="1:256" customFormat="1" ht="15.75">
      <c r="A60" s="108" t="s">
        <v>83</v>
      </c>
      <c r="B60" s="109"/>
      <c r="C60" s="109"/>
      <c r="D60" s="109"/>
      <c r="E60" s="109"/>
      <c r="F60" s="110"/>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c r="HN60" s="78"/>
      <c r="HO60" s="78"/>
      <c r="HP60" s="78"/>
      <c r="HQ60" s="78"/>
      <c r="HR60" s="78"/>
      <c r="HS60" s="78"/>
      <c r="HT60" s="78"/>
      <c r="HU60" s="78"/>
      <c r="HV60" s="78"/>
      <c r="HW60" s="78"/>
      <c r="HX60" s="78"/>
      <c r="HY60" s="78"/>
      <c r="HZ60" s="78"/>
      <c r="IA60" s="78"/>
      <c r="IB60" s="78"/>
      <c r="IC60" s="78"/>
      <c r="ID60" s="78"/>
      <c r="IE60" s="78"/>
      <c r="IF60" s="78"/>
      <c r="IG60" s="78"/>
      <c r="IH60" s="78"/>
      <c r="II60" s="78"/>
      <c r="IJ60" s="78"/>
      <c r="IK60" s="78"/>
      <c r="IL60" s="78"/>
      <c r="IM60" s="78"/>
      <c r="IN60" s="78"/>
      <c r="IO60" s="78"/>
      <c r="IP60" s="78"/>
      <c r="IQ60" s="78"/>
      <c r="IR60" s="78"/>
      <c r="IS60" s="78"/>
      <c r="IT60" s="78"/>
      <c r="IU60" s="78"/>
      <c r="IV60" s="78"/>
    </row>
    <row r="61" spans="1:256" customFormat="1" ht="15.75">
      <c r="A61" s="79"/>
      <c r="B61" s="80"/>
      <c r="C61" s="58"/>
      <c r="D61" s="58"/>
      <c r="E61" s="58"/>
      <c r="F61" s="5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c r="HN61" s="78"/>
      <c r="HO61" s="78"/>
      <c r="HP61" s="78"/>
      <c r="HQ61" s="78"/>
      <c r="HR61" s="78"/>
      <c r="HS61" s="78"/>
      <c r="HT61" s="78"/>
      <c r="HU61" s="78"/>
      <c r="HV61" s="78"/>
      <c r="HW61" s="78"/>
      <c r="HX61" s="78"/>
      <c r="HY61" s="78"/>
      <c r="HZ61" s="78"/>
      <c r="IA61" s="78"/>
      <c r="IB61" s="78"/>
      <c r="IC61" s="78"/>
      <c r="ID61" s="78"/>
      <c r="IE61" s="78"/>
      <c r="IF61" s="78"/>
      <c r="IG61" s="78"/>
      <c r="IH61" s="78"/>
      <c r="II61" s="78"/>
      <c r="IJ61" s="78"/>
      <c r="IK61" s="78"/>
      <c r="IL61" s="78"/>
      <c r="IM61" s="78"/>
      <c r="IN61" s="78"/>
      <c r="IO61" s="78"/>
      <c r="IP61" s="78"/>
      <c r="IQ61" s="78"/>
      <c r="IR61" s="78"/>
      <c r="IS61" s="78"/>
      <c r="IT61" s="78"/>
      <c r="IU61" s="78"/>
      <c r="IV61" s="78"/>
    </row>
    <row r="62" spans="1:256" customFormat="1" ht="15.75">
      <c r="A62" s="79"/>
      <c r="B62" s="80"/>
      <c r="C62" s="58"/>
      <c r="D62" s="58"/>
      <c r="E62" s="58"/>
      <c r="F62" s="5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78"/>
      <c r="GU62" s="78"/>
      <c r="GV62" s="78"/>
      <c r="GW62" s="78"/>
      <c r="GX62" s="78"/>
      <c r="GY62" s="78"/>
      <c r="GZ62" s="78"/>
      <c r="HA62" s="78"/>
      <c r="HB62" s="78"/>
      <c r="HC62" s="78"/>
      <c r="HD62" s="78"/>
      <c r="HE62" s="78"/>
      <c r="HF62" s="78"/>
      <c r="HG62" s="78"/>
      <c r="HH62" s="78"/>
      <c r="HI62" s="78"/>
      <c r="HJ62" s="78"/>
      <c r="HK62" s="78"/>
      <c r="HL62" s="78"/>
      <c r="HM62" s="78"/>
      <c r="HN62" s="78"/>
      <c r="HO62" s="78"/>
      <c r="HP62" s="78"/>
      <c r="HQ62" s="78"/>
      <c r="HR62" s="78"/>
      <c r="HS62" s="78"/>
      <c r="HT62" s="78"/>
      <c r="HU62" s="78"/>
      <c r="HV62" s="78"/>
      <c r="HW62" s="78"/>
      <c r="HX62" s="78"/>
      <c r="HY62" s="78"/>
      <c r="HZ62" s="78"/>
      <c r="IA62" s="78"/>
      <c r="IB62" s="78"/>
      <c r="IC62" s="78"/>
      <c r="ID62" s="78"/>
      <c r="IE62" s="78"/>
      <c r="IF62" s="78"/>
      <c r="IG62" s="78"/>
      <c r="IH62" s="78"/>
      <c r="II62" s="78"/>
      <c r="IJ62" s="78"/>
      <c r="IK62" s="78"/>
      <c r="IL62" s="78"/>
      <c r="IM62" s="78"/>
      <c r="IN62" s="78"/>
      <c r="IO62" s="78"/>
      <c r="IP62" s="78"/>
      <c r="IQ62" s="78"/>
      <c r="IR62" s="78"/>
      <c r="IS62" s="78"/>
      <c r="IT62" s="78"/>
      <c r="IU62" s="78"/>
      <c r="IV62" s="78"/>
    </row>
    <row r="63" spans="1:256" customFormat="1" ht="73.5" customHeight="1">
      <c r="A63" s="73"/>
      <c r="B63" s="101" t="s">
        <v>85</v>
      </c>
      <c r="C63" s="102"/>
      <c r="D63" s="102"/>
      <c r="E63" s="102"/>
      <c r="F63" s="77"/>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row>
    <row r="64" spans="1:256" customFormat="1" ht="15">
      <c r="A64" s="73"/>
      <c r="B64" s="74"/>
      <c r="C64" s="73"/>
      <c r="D64" s="75"/>
      <c r="E64" s="76"/>
      <c r="F64" s="77"/>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c r="ET64" s="78"/>
      <c r="EU64" s="78"/>
      <c r="EV64" s="78"/>
      <c r="EW64" s="78"/>
      <c r="EX64" s="78"/>
      <c r="EY64" s="78"/>
      <c r="EZ64" s="78"/>
      <c r="FA64" s="78"/>
      <c r="FB64" s="78"/>
      <c r="FC64" s="78"/>
      <c r="FD64" s="78"/>
      <c r="FE64" s="78"/>
      <c r="FF64" s="78"/>
      <c r="FG64" s="78"/>
      <c r="FH64" s="78"/>
      <c r="FI64" s="78"/>
      <c r="FJ64" s="78"/>
      <c r="FK64" s="78"/>
      <c r="FL64" s="78"/>
      <c r="FM64" s="78"/>
      <c r="FN64" s="78"/>
      <c r="FO64" s="78"/>
      <c r="FP64" s="78"/>
      <c r="FQ64" s="78"/>
      <c r="FR64" s="78"/>
      <c r="FS64" s="78"/>
      <c r="FT64" s="78"/>
      <c r="FU64" s="78"/>
      <c r="FV64" s="78"/>
      <c r="FW64" s="78"/>
      <c r="FX64" s="78"/>
      <c r="FY64" s="78"/>
      <c r="FZ64" s="78"/>
      <c r="GA64" s="78"/>
      <c r="GB64" s="78"/>
      <c r="GC64" s="78"/>
      <c r="GD64" s="78"/>
      <c r="GE64" s="78"/>
      <c r="GF64" s="78"/>
      <c r="GG64" s="78"/>
      <c r="GH64" s="78"/>
      <c r="GI64" s="78"/>
      <c r="GJ64" s="78"/>
      <c r="GK64" s="78"/>
      <c r="GL64" s="78"/>
      <c r="GM64" s="78"/>
      <c r="GN64" s="78"/>
      <c r="GO64" s="78"/>
      <c r="GP64" s="78"/>
      <c r="GQ64" s="78"/>
      <c r="GR64" s="78"/>
      <c r="GS64" s="78"/>
      <c r="GT64" s="78"/>
      <c r="GU64" s="78"/>
      <c r="GV64" s="78"/>
      <c r="GW64" s="78"/>
      <c r="GX64" s="78"/>
      <c r="GY64" s="78"/>
      <c r="GZ64" s="78"/>
      <c r="HA64" s="78"/>
      <c r="HB64" s="78"/>
      <c r="HC64" s="78"/>
      <c r="HD64" s="78"/>
      <c r="HE64" s="78"/>
      <c r="HF64" s="78"/>
      <c r="HG64" s="78"/>
      <c r="HH64" s="78"/>
      <c r="HI64" s="78"/>
      <c r="HJ64" s="78"/>
      <c r="HK64" s="78"/>
      <c r="HL64" s="78"/>
      <c r="HM64" s="78"/>
      <c r="HN64" s="78"/>
      <c r="HO64" s="78"/>
      <c r="HP64" s="78"/>
      <c r="HQ64" s="78"/>
      <c r="HR64" s="78"/>
      <c r="HS64" s="78"/>
      <c r="HT64" s="78"/>
      <c r="HU64" s="78"/>
      <c r="HV64" s="78"/>
      <c r="HW64" s="78"/>
      <c r="HX64" s="78"/>
      <c r="HY64" s="78"/>
      <c r="HZ64" s="78"/>
      <c r="IA64" s="78"/>
      <c r="IB64" s="78"/>
      <c r="IC64" s="78"/>
      <c r="ID64" s="78"/>
      <c r="IE64" s="78"/>
      <c r="IF64" s="78"/>
      <c r="IG64" s="78"/>
      <c r="IH64" s="78"/>
      <c r="II64" s="78"/>
      <c r="IJ64" s="78"/>
      <c r="IK64" s="78"/>
      <c r="IL64" s="78"/>
      <c r="IM64" s="78"/>
      <c r="IN64" s="78"/>
      <c r="IO64" s="78"/>
      <c r="IP64" s="78"/>
      <c r="IQ64" s="78"/>
      <c r="IR64" s="78"/>
      <c r="IS64" s="78"/>
      <c r="IT64" s="78"/>
      <c r="IU64" s="78"/>
      <c r="IV64" s="78"/>
    </row>
    <row r="65" spans="1:256" customFormat="1" ht="15">
      <c r="A65" s="73"/>
      <c r="B65" s="74"/>
      <c r="C65" s="73"/>
      <c r="D65" s="75"/>
      <c r="E65" s="76"/>
      <c r="F65" s="77"/>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c r="EO65" s="78"/>
      <c r="EP65" s="78"/>
      <c r="EQ65" s="78"/>
      <c r="ER65" s="78"/>
      <c r="ES65" s="78"/>
      <c r="ET65" s="78"/>
      <c r="EU65" s="78"/>
      <c r="EV65" s="78"/>
      <c r="EW65" s="78"/>
      <c r="EX65" s="78"/>
      <c r="EY65" s="78"/>
      <c r="EZ65" s="78"/>
      <c r="FA65" s="78"/>
      <c r="FB65" s="78"/>
      <c r="FC65" s="78"/>
      <c r="FD65" s="78"/>
      <c r="FE65" s="78"/>
      <c r="FF65" s="78"/>
      <c r="FG65" s="78"/>
      <c r="FH65" s="78"/>
      <c r="FI65" s="78"/>
      <c r="FJ65" s="78"/>
      <c r="FK65" s="78"/>
      <c r="FL65" s="78"/>
      <c r="FM65" s="78"/>
      <c r="FN65" s="78"/>
      <c r="FO65" s="78"/>
      <c r="FP65" s="78"/>
      <c r="FQ65" s="78"/>
      <c r="FR65" s="78"/>
      <c r="FS65" s="78"/>
      <c r="FT65" s="78"/>
      <c r="FU65" s="78"/>
      <c r="FV65" s="78"/>
      <c r="FW65" s="78"/>
      <c r="FX65" s="78"/>
      <c r="FY65" s="78"/>
      <c r="FZ65" s="78"/>
      <c r="GA65" s="78"/>
      <c r="GB65" s="78"/>
      <c r="GC65" s="78"/>
      <c r="GD65" s="78"/>
      <c r="GE65" s="78"/>
      <c r="GF65" s="78"/>
      <c r="GG65" s="78"/>
      <c r="GH65" s="78"/>
      <c r="GI65" s="78"/>
      <c r="GJ65" s="78"/>
      <c r="GK65" s="78"/>
      <c r="GL65" s="78"/>
      <c r="GM65" s="78"/>
      <c r="GN65" s="78"/>
      <c r="GO65" s="78"/>
      <c r="GP65" s="78"/>
      <c r="GQ65" s="78"/>
      <c r="GR65" s="78"/>
      <c r="GS65" s="78"/>
      <c r="GT65" s="78"/>
      <c r="GU65" s="78"/>
      <c r="GV65" s="78"/>
      <c r="GW65" s="78"/>
      <c r="GX65" s="78"/>
      <c r="GY65" s="78"/>
      <c r="GZ65" s="78"/>
      <c r="HA65" s="78"/>
      <c r="HB65" s="78"/>
      <c r="HC65" s="78"/>
      <c r="HD65" s="78"/>
      <c r="HE65" s="78"/>
      <c r="HF65" s="78"/>
      <c r="HG65" s="78"/>
      <c r="HH65" s="78"/>
      <c r="HI65" s="78"/>
      <c r="HJ65" s="78"/>
      <c r="HK65" s="78"/>
      <c r="HL65" s="78"/>
      <c r="HM65" s="78"/>
      <c r="HN65" s="78"/>
      <c r="HO65" s="78"/>
      <c r="HP65" s="78"/>
      <c r="HQ65" s="78"/>
      <c r="HR65" s="78"/>
      <c r="HS65" s="78"/>
      <c r="HT65" s="78"/>
      <c r="HU65" s="78"/>
      <c r="HV65" s="78"/>
      <c r="HW65" s="78"/>
      <c r="HX65" s="78"/>
      <c r="HY65" s="78"/>
      <c r="HZ65" s="78"/>
      <c r="IA65" s="78"/>
      <c r="IB65" s="78"/>
      <c r="IC65" s="78"/>
      <c r="ID65" s="78"/>
      <c r="IE65" s="78"/>
      <c r="IF65" s="78"/>
      <c r="IG65" s="78"/>
      <c r="IH65" s="78"/>
      <c r="II65" s="78"/>
      <c r="IJ65" s="78"/>
      <c r="IK65" s="78"/>
      <c r="IL65" s="78"/>
      <c r="IM65" s="78"/>
      <c r="IN65" s="78"/>
      <c r="IO65" s="78"/>
      <c r="IP65" s="78"/>
      <c r="IQ65" s="78"/>
      <c r="IR65" s="78"/>
      <c r="IS65" s="78"/>
      <c r="IT65" s="78"/>
      <c r="IU65" s="78"/>
      <c r="IV65" s="78"/>
    </row>
    <row r="66" spans="1:256" customFormat="1" ht="15">
      <c r="A66" s="73"/>
      <c r="B66" s="74"/>
      <c r="C66" s="73"/>
      <c r="D66" s="75"/>
      <c r="E66" s="76"/>
      <c r="F66" s="77"/>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c r="EO66" s="78"/>
      <c r="EP66" s="78"/>
      <c r="EQ66" s="78"/>
      <c r="ER66" s="78"/>
      <c r="ES66" s="78"/>
      <c r="ET66" s="78"/>
      <c r="EU66" s="78"/>
      <c r="EV66" s="78"/>
      <c r="EW66" s="78"/>
      <c r="EX66" s="78"/>
      <c r="EY66" s="78"/>
      <c r="EZ66" s="78"/>
      <c r="FA66" s="78"/>
      <c r="FB66" s="78"/>
      <c r="FC66" s="78"/>
      <c r="FD66" s="78"/>
      <c r="FE66" s="78"/>
      <c r="FF66" s="78"/>
      <c r="FG66" s="78"/>
      <c r="FH66" s="78"/>
      <c r="FI66" s="78"/>
      <c r="FJ66" s="78"/>
      <c r="FK66" s="78"/>
      <c r="FL66" s="78"/>
      <c r="FM66" s="78"/>
      <c r="FN66" s="78"/>
      <c r="FO66" s="78"/>
      <c r="FP66" s="78"/>
      <c r="FQ66" s="78"/>
      <c r="FR66" s="78"/>
      <c r="FS66" s="78"/>
      <c r="FT66" s="78"/>
      <c r="FU66" s="78"/>
      <c r="FV66" s="78"/>
      <c r="FW66" s="78"/>
      <c r="FX66" s="78"/>
      <c r="FY66" s="78"/>
      <c r="FZ66" s="78"/>
      <c r="GA66" s="78"/>
      <c r="GB66" s="78"/>
      <c r="GC66" s="78"/>
      <c r="GD66" s="78"/>
      <c r="GE66" s="78"/>
      <c r="GF66" s="78"/>
      <c r="GG66" s="78"/>
      <c r="GH66" s="78"/>
      <c r="GI66" s="78"/>
      <c r="GJ66" s="78"/>
      <c r="GK66" s="78"/>
      <c r="GL66" s="78"/>
      <c r="GM66" s="78"/>
      <c r="GN66" s="78"/>
      <c r="GO66" s="78"/>
      <c r="GP66" s="78"/>
      <c r="GQ66" s="78"/>
      <c r="GR66" s="78"/>
      <c r="GS66" s="78"/>
      <c r="GT66" s="78"/>
      <c r="GU66" s="78"/>
      <c r="GV66" s="78"/>
      <c r="GW66" s="78"/>
      <c r="GX66" s="78"/>
      <c r="GY66" s="78"/>
      <c r="GZ66" s="78"/>
      <c r="HA66" s="78"/>
      <c r="HB66" s="78"/>
      <c r="HC66" s="78"/>
      <c r="HD66" s="78"/>
      <c r="HE66" s="78"/>
      <c r="HF66" s="78"/>
      <c r="HG66" s="78"/>
      <c r="HH66" s="78"/>
      <c r="HI66" s="78"/>
      <c r="HJ66" s="78"/>
      <c r="HK66" s="78"/>
      <c r="HL66" s="78"/>
      <c r="HM66" s="78"/>
      <c r="HN66" s="78"/>
      <c r="HO66" s="78"/>
      <c r="HP66" s="78"/>
      <c r="HQ66" s="78"/>
      <c r="HR66" s="78"/>
      <c r="HS66" s="78"/>
      <c r="HT66" s="78"/>
      <c r="HU66" s="78"/>
      <c r="HV66" s="78"/>
      <c r="HW66" s="78"/>
      <c r="HX66" s="78"/>
      <c r="HY66" s="78"/>
      <c r="HZ66" s="78"/>
      <c r="IA66" s="78"/>
      <c r="IB66" s="78"/>
      <c r="IC66" s="78"/>
      <c r="ID66" s="78"/>
      <c r="IE66" s="78"/>
      <c r="IF66" s="78"/>
      <c r="IG66" s="78"/>
      <c r="IH66" s="78"/>
      <c r="II66" s="78"/>
      <c r="IJ66" s="78"/>
      <c r="IK66" s="78"/>
      <c r="IL66" s="78"/>
      <c r="IM66" s="78"/>
      <c r="IN66" s="78"/>
      <c r="IO66" s="78"/>
      <c r="IP66" s="78"/>
      <c r="IQ66" s="78"/>
      <c r="IR66" s="78"/>
      <c r="IS66" s="78"/>
      <c r="IT66" s="78"/>
      <c r="IU66" s="78"/>
      <c r="IV66" s="78"/>
    </row>
    <row r="67" spans="1:256" customFormat="1" ht="15">
      <c r="A67" s="73"/>
      <c r="B67" s="74"/>
      <c r="C67" s="73"/>
      <c r="D67" s="75"/>
      <c r="E67" s="76"/>
      <c r="F67" s="77"/>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c r="FL67" s="78"/>
      <c r="FM67" s="78"/>
      <c r="FN67" s="78"/>
      <c r="FO67" s="78"/>
      <c r="FP67" s="78"/>
      <c r="FQ67" s="78"/>
      <c r="FR67" s="78"/>
      <c r="FS67" s="78"/>
      <c r="FT67" s="78"/>
      <c r="FU67" s="78"/>
      <c r="FV67" s="78"/>
      <c r="FW67" s="78"/>
      <c r="FX67" s="78"/>
      <c r="FY67" s="78"/>
      <c r="FZ67" s="78"/>
      <c r="GA67" s="78"/>
      <c r="GB67" s="78"/>
      <c r="GC67" s="78"/>
      <c r="GD67" s="78"/>
      <c r="GE67" s="78"/>
      <c r="GF67" s="78"/>
      <c r="GG67" s="78"/>
      <c r="GH67" s="78"/>
      <c r="GI67" s="78"/>
      <c r="GJ67" s="78"/>
      <c r="GK67" s="78"/>
      <c r="GL67" s="78"/>
      <c r="GM67" s="78"/>
      <c r="GN67" s="78"/>
      <c r="GO67" s="78"/>
      <c r="GP67" s="78"/>
      <c r="GQ67" s="78"/>
      <c r="GR67" s="78"/>
      <c r="GS67" s="78"/>
      <c r="GT67" s="78"/>
      <c r="GU67" s="78"/>
      <c r="GV67" s="78"/>
      <c r="GW67" s="78"/>
      <c r="GX67" s="78"/>
      <c r="GY67" s="78"/>
      <c r="GZ67" s="78"/>
      <c r="HA67" s="78"/>
      <c r="HB67" s="78"/>
      <c r="HC67" s="78"/>
      <c r="HD67" s="78"/>
      <c r="HE67" s="78"/>
      <c r="HF67" s="78"/>
      <c r="HG67" s="78"/>
      <c r="HH67" s="78"/>
      <c r="HI67" s="78"/>
      <c r="HJ67" s="78"/>
      <c r="HK67" s="78"/>
      <c r="HL67" s="78"/>
      <c r="HM67" s="78"/>
      <c r="HN67" s="78"/>
      <c r="HO67" s="78"/>
      <c r="HP67" s="78"/>
      <c r="HQ67" s="78"/>
      <c r="HR67" s="78"/>
      <c r="HS67" s="78"/>
      <c r="HT67" s="78"/>
      <c r="HU67" s="78"/>
      <c r="HV67" s="78"/>
      <c r="HW67" s="78"/>
      <c r="HX67" s="78"/>
      <c r="HY67" s="78"/>
      <c r="HZ67" s="78"/>
      <c r="IA67" s="78"/>
      <c r="IB67" s="78"/>
      <c r="IC67" s="78"/>
      <c r="ID67" s="78"/>
      <c r="IE67" s="78"/>
      <c r="IF67" s="78"/>
      <c r="IG67" s="78"/>
      <c r="IH67" s="78"/>
      <c r="II67" s="78"/>
      <c r="IJ67" s="78"/>
      <c r="IK67" s="78"/>
      <c r="IL67" s="78"/>
      <c r="IM67" s="78"/>
      <c r="IN67" s="78"/>
      <c r="IO67" s="78"/>
      <c r="IP67" s="78"/>
      <c r="IQ67" s="78"/>
      <c r="IR67" s="78"/>
      <c r="IS67" s="78"/>
      <c r="IT67" s="78"/>
      <c r="IU67" s="78"/>
      <c r="IV67" s="78"/>
    </row>
    <row r="68" spans="1:256" customFormat="1" ht="15">
      <c r="A68" s="73"/>
      <c r="B68" s="81"/>
      <c r="C68" s="73"/>
      <c r="D68" s="75"/>
      <c r="E68" s="76"/>
      <c r="F68" s="77"/>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c r="EO68" s="78"/>
      <c r="EP68" s="78"/>
      <c r="EQ68" s="78"/>
      <c r="ER68" s="78"/>
      <c r="ES68" s="78"/>
      <c r="ET68" s="78"/>
      <c r="EU68" s="78"/>
      <c r="EV68" s="78"/>
      <c r="EW68" s="78"/>
      <c r="EX68" s="78"/>
      <c r="EY68" s="78"/>
      <c r="EZ68" s="78"/>
      <c r="FA68" s="78"/>
      <c r="FB68" s="78"/>
      <c r="FC68" s="78"/>
      <c r="FD68" s="78"/>
      <c r="FE68" s="78"/>
      <c r="FF68" s="78"/>
      <c r="FG68" s="78"/>
      <c r="FH68" s="78"/>
      <c r="FI68" s="78"/>
      <c r="FJ68" s="78"/>
      <c r="FK68" s="78"/>
      <c r="FL68" s="78"/>
      <c r="FM68" s="78"/>
      <c r="FN68" s="78"/>
      <c r="FO68" s="78"/>
      <c r="FP68" s="78"/>
      <c r="FQ68" s="78"/>
      <c r="FR68" s="78"/>
      <c r="FS68" s="78"/>
      <c r="FT68" s="78"/>
      <c r="FU68" s="78"/>
      <c r="FV68" s="78"/>
      <c r="FW68" s="78"/>
      <c r="FX68" s="78"/>
      <c r="FY68" s="78"/>
      <c r="FZ68" s="78"/>
      <c r="GA68" s="78"/>
      <c r="GB68" s="78"/>
      <c r="GC68" s="78"/>
      <c r="GD68" s="78"/>
      <c r="GE68" s="78"/>
      <c r="GF68" s="78"/>
      <c r="GG68" s="78"/>
      <c r="GH68" s="78"/>
      <c r="GI68" s="78"/>
      <c r="GJ68" s="78"/>
      <c r="GK68" s="78"/>
      <c r="GL68" s="78"/>
      <c r="GM68" s="78"/>
      <c r="GN68" s="78"/>
      <c r="GO68" s="78"/>
      <c r="GP68" s="78"/>
      <c r="GQ68" s="78"/>
      <c r="GR68" s="78"/>
      <c r="GS68" s="78"/>
      <c r="GT68" s="78"/>
      <c r="GU68" s="78"/>
      <c r="GV68" s="78"/>
      <c r="GW68" s="78"/>
      <c r="GX68" s="78"/>
      <c r="GY68" s="78"/>
      <c r="GZ68" s="78"/>
      <c r="HA68" s="78"/>
      <c r="HB68" s="78"/>
      <c r="HC68" s="78"/>
      <c r="HD68" s="78"/>
      <c r="HE68" s="78"/>
      <c r="HF68" s="78"/>
      <c r="HG68" s="78"/>
      <c r="HH68" s="78"/>
      <c r="HI68" s="78"/>
      <c r="HJ68" s="78"/>
      <c r="HK68" s="78"/>
      <c r="HL68" s="78"/>
      <c r="HM68" s="78"/>
      <c r="HN68" s="78"/>
      <c r="HO68" s="78"/>
      <c r="HP68" s="78"/>
      <c r="HQ68" s="78"/>
      <c r="HR68" s="78"/>
      <c r="HS68" s="78"/>
      <c r="HT68" s="78"/>
      <c r="HU68" s="78"/>
      <c r="HV68" s="78"/>
      <c r="HW68" s="78"/>
      <c r="HX68" s="78"/>
      <c r="HY68" s="78"/>
      <c r="HZ68" s="78"/>
      <c r="IA68" s="78"/>
      <c r="IB68" s="78"/>
      <c r="IC68" s="78"/>
      <c r="ID68" s="78"/>
      <c r="IE68" s="78"/>
      <c r="IF68" s="78"/>
      <c r="IG68" s="78"/>
      <c r="IH68" s="78"/>
      <c r="II68" s="78"/>
      <c r="IJ68" s="78"/>
      <c r="IK68" s="78"/>
      <c r="IL68" s="78"/>
      <c r="IM68" s="78"/>
      <c r="IN68" s="78"/>
      <c r="IO68" s="78"/>
      <c r="IP68" s="78"/>
      <c r="IQ68" s="78"/>
      <c r="IR68" s="78"/>
      <c r="IS68" s="78"/>
      <c r="IT68" s="78"/>
      <c r="IU68" s="78"/>
      <c r="IV68" s="78"/>
    </row>
    <row r="69" spans="1:256" customFormat="1" ht="60">
      <c r="A69" s="82"/>
      <c r="B69" s="83" t="s">
        <v>84</v>
      </c>
      <c r="C69" s="82"/>
      <c r="D69" s="84"/>
      <c r="E69" s="85"/>
      <c r="F69" s="86"/>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c r="EO69" s="78"/>
      <c r="EP69" s="78"/>
      <c r="EQ69" s="78"/>
      <c r="ER69" s="78"/>
      <c r="ES69" s="78"/>
      <c r="ET69" s="78"/>
      <c r="EU69" s="78"/>
      <c r="EV69" s="78"/>
      <c r="EW69" s="78"/>
      <c r="EX69" s="78"/>
      <c r="EY69" s="78"/>
      <c r="EZ69" s="78"/>
      <c r="FA69" s="78"/>
      <c r="FB69" s="78"/>
      <c r="FC69" s="78"/>
      <c r="FD69" s="78"/>
      <c r="FE69" s="78"/>
      <c r="FF69" s="78"/>
      <c r="FG69" s="78"/>
      <c r="FH69" s="78"/>
      <c r="FI69" s="78"/>
      <c r="FJ69" s="78"/>
      <c r="FK69" s="78"/>
      <c r="FL69" s="78"/>
      <c r="FM69" s="78"/>
      <c r="FN69" s="78"/>
      <c r="FO69" s="78"/>
      <c r="FP69" s="78"/>
      <c r="FQ69" s="78"/>
      <c r="FR69" s="78"/>
      <c r="FS69" s="78"/>
      <c r="FT69" s="78"/>
      <c r="FU69" s="78"/>
      <c r="FV69" s="78"/>
      <c r="FW69" s="78"/>
      <c r="FX69" s="78"/>
      <c r="FY69" s="78"/>
      <c r="FZ69" s="78"/>
      <c r="GA69" s="78"/>
      <c r="GB69" s="78"/>
      <c r="GC69" s="78"/>
      <c r="GD69" s="78"/>
      <c r="GE69" s="78"/>
      <c r="GF69" s="78"/>
      <c r="GG69" s="78"/>
      <c r="GH69" s="78"/>
      <c r="GI69" s="78"/>
      <c r="GJ69" s="78"/>
      <c r="GK69" s="78"/>
      <c r="GL69" s="78"/>
      <c r="GM69" s="78"/>
      <c r="GN69" s="78"/>
      <c r="GO69" s="78"/>
      <c r="GP69" s="78"/>
      <c r="GQ69" s="78"/>
      <c r="GR69" s="78"/>
      <c r="GS69" s="78"/>
      <c r="GT69" s="78"/>
      <c r="GU69" s="78"/>
      <c r="GV69" s="78"/>
      <c r="GW69" s="78"/>
      <c r="GX69" s="78"/>
      <c r="GY69" s="78"/>
      <c r="GZ69" s="78"/>
      <c r="HA69" s="78"/>
      <c r="HB69" s="78"/>
      <c r="HC69" s="78"/>
      <c r="HD69" s="78"/>
      <c r="HE69" s="78"/>
      <c r="HF69" s="78"/>
      <c r="HG69" s="78"/>
      <c r="HH69" s="78"/>
      <c r="HI69" s="78"/>
      <c r="HJ69" s="78"/>
      <c r="HK69" s="78"/>
      <c r="HL69" s="78"/>
      <c r="HM69" s="78"/>
      <c r="HN69" s="78"/>
      <c r="HO69" s="78"/>
      <c r="HP69" s="78"/>
      <c r="HQ69" s="78"/>
      <c r="HR69" s="78"/>
      <c r="HS69" s="78"/>
      <c r="HT69" s="78"/>
      <c r="HU69" s="78"/>
      <c r="HV69" s="78"/>
      <c r="HW69" s="78"/>
      <c r="HX69" s="78"/>
      <c r="HY69" s="78"/>
      <c r="HZ69" s="78"/>
      <c r="IA69" s="78"/>
      <c r="IB69" s="78"/>
      <c r="IC69" s="78"/>
      <c r="ID69" s="78"/>
      <c r="IE69" s="78"/>
      <c r="IF69" s="78"/>
      <c r="IG69" s="78"/>
      <c r="IH69" s="78"/>
      <c r="II69" s="78"/>
      <c r="IJ69" s="78"/>
      <c r="IK69" s="78"/>
      <c r="IL69" s="78"/>
      <c r="IM69" s="78"/>
      <c r="IN69" s="78"/>
      <c r="IO69" s="78"/>
      <c r="IP69" s="78"/>
      <c r="IQ69" s="78"/>
      <c r="IR69" s="78"/>
      <c r="IS69" s="78"/>
      <c r="IT69" s="78"/>
      <c r="IU69" s="78"/>
      <c r="IV69" s="78"/>
    </row>
    <row r="74" spans="1:256" ht="73.5" customHeight="1">
      <c r="B74" s="103" t="s">
        <v>86</v>
      </c>
      <c r="C74" s="104"/>
      <c r="D74" s="104"/>
      <c r="E74" s="104"/>
    </row>
  </sheetData>
  <protectedRanges>
    <protectedRange sqref="E55:E62" name="Raspon1_1_1"/>
  </protectedRanges>
  <mergeCells count="8">
    <mergeCell ref="B63:E63"/>
    <mergeCell ref="B74:E74"/>
    <mergeCell ref="A55:F55"/>
    <mergeCell ref="A56:F56"/>
    <mergeCell ref="A57:F57"/>
    <mergeCell ref="A58:F58"/>
    <mergeCell ref="A59:F59"/>
    <mergeCell ref="A60:F60"/>
  </mergeCells>
  <printOptions horizontalCentered="1"/>
  <pageMargins left="0.7" right="0.7" top="0.75" bottom="0.75" header="0.3" footer="0.3"/>
  <pageSetup paperSize="9" fitToHeight="0" orientation="portrait" useFirstPageNumber="1" r:id="rId1"/>
  <headerFooter alignWithMargins="0"/>
  <rowBreaks count="1" manualBreakCount="1">
    <brk id="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NASLOVNA</vt:lpstr>
      <vt:lpstr>RADOVI</vt:lpstr>
      <vt:lpstr>NASLOVNA!Podrucje_ispisa</vt:lpstr>
      <vt:lpstr>RADOVI!Podrucje_ispisa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Mihael Cahun</dc:creator>
  <cp:lastModifiedBy>Korisnik</cp:lastModifiedBy>
  <cp:lastPrinted>2019-03-13T14:05:56Z</cp:lastPrinted>
  <dcterms:created xsi:type="dcterms:W3CDTF">2014-12-10T09:16:26Z</dcterms:created>
  <dcterms:modified xsi:type="dcterms:W3CDTF">2019-03-14T11:57:38Z</dcterms:modified>
</cp:coreProperties>
</file>